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三合一(1)" sheetId="1" r:id="rId1"/>
    <sheet name="三合一(2)" sheetId="2" r:id="rId2"/>
    <sheet name="三合一(3)" sheetId="3" r:id="rId3"/>
    <sheet name="三合一(4)" sheetId="4" r:id="rId4"/>
    <sheet name="三合一(5)" sheetId="5" r:id="rId5"/>
    <sheet name="三合一(6)" sheetId="6" r:id="rId6"/>
    <sheet name="三合一(7)" sheetId="7" r:id="rId7"/>
    <sheet name="三合一(8)" sheetId="8" r:id="rId8"/>
    <sheet name="三合一(9)" sheetId="9" r:id="rId9"/>
    <sheet name="三合一(10)" sheetId="10" r:id="rId10"/>
    <sheet name="三合一(11)" sheetId="11" r:id="rId11"/>
    <sheet name="三合一(12)" sheetId="12" r:id="rId12"/>
  </sheets>
  <definedNames>
    <definedName name="_xlnm.Print_Area" localSheetId="0">'三合一(1)'!$A$1:$P$45</definedName>
    <definedName name="_xlnm.Print_Area" localSheetId="9">'三合一(10)'!$A$1:$P$45</definedName>
    <definedName name="_xlnm.Print_Area" localSheetId="10">'三合一(11)'!$A$1:$P$45</definedName>
    <definedName name="_xlnm.Print_Area" localSheetId="11">'三合一(12)'!$A$1:$P$43</definedName>
    <definedName name="_xlnm.Print_Area" localSheetId="1">'三合一(2)'!$A$1:$P$45</definedName>
    <definedName name="_xlnm.Print_Area" localSheetId="2">'三合一(3)'!$A$1:$P$45</definedName>
    <definedName name="_xlnm.Print_Area" localSheetId="3">'三合一(4)'!$A$1:$P$45</definedName>
    <definedName name="_xlnm.Print_Area" localSheetId="4">'三合一(5)'!$A$1:$P$45</definedName>
    <definedName name="_xlnm.Print_Area" localSheetId="5">'三合一(6)'!$A$1:$P$45</definedName>
    <definedName name="_xlnm.Print_Area" localSheetId="6">'三合一(7)'!$A$1:$P$45</definedName>
    <definedName name="_xlnm.Print_Area" localSheetId="7">'三合一(8)'!$A$1:$P$45</definedName>
    <definedName name="_xlnm.Print_Area" localSheetId="8">'三合一(9)'!$A$1:$P$45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<sst xmlns="http://schemas.openxmlformats.org/spreadsheetml/2006/main" count="600" uniqueCount="172">
  <si>
    <t>投開票所別</t>
  </si>
  <si>
    <t>投開票所</t>
  </si>
  <si>
    <t xml:space="preserve">第    </t>
  </si>
  <si>
    <t>光復里1鄰~16鄰</t>
  </si>
  <si>
    <t>網溪里1鄰~12鄰</t>
  </si>
  <si>
    <t>竹林里15鄰~30鄰</t>
  </si>
  <si>
    <t>水源里1鄰~6鄰</t>
  </si>
  <si>
    <t>水源里7鄰~14鄰</t>
  </si>
  <si>
    <t>雙和里8鄰~17鄰</t>
  </si>
  <si>
    <t>安和里6鄰~9鄰、11鄰~13鄰、16鄰~18鄰</t>
  </si>
  <si>
    <t>前溪里1鄰~13鄰</t>
  </si>
  <si>
    <t>和平里1鄰~8鄰</t>
  </si>
  <si>
    <t>和平里9鄰~18鄰</t>
  </si>
  <si>
    <t>和平里19鄰~24鄰</t>
  </si>
  <si>
    <t>保平里1鄰~7鄰</t>
  </si>
  <si>
    <t>保平里18鄰~25鄰</t>
  </si>
  <si>
    <t>中溪里1鄰~6鄰</t>
  </si>
  <si>
    <t>中溪里7鄰~12鄰</t>
  </si>
  <si>
    <t>中溪里13鄰~21鄰</t>
  </si>
  <si>
    <t>保安里1鄰~10鄰</t>
  </si>
  <si>
    <t>保安里11鄰~19鄰</t>
  </si>
  <si>
    <t>保安里20鄰~28鄰</t>
  </si>
  <si>
    <t>保順里1鄰~12鄰</t>
  </si>
  <si>
    <t>保順里13鄰~22鄰</t>
  </si>
  <si>
    <t>保順里23鄰~33鄰</t>
  </si>
  <si>
    <t>保順里34鄰~38鄰</t>
  </si>
  <si>
    <t>下溪里1鄰~8鄰</t>
  </si>
  <si>
    <t>下溪里9鄰~15鄰</t>
  </si>
  <si>
    <t>大同里1鄰~18鄰</t>
  </si>
  <si>
    <t>新生里1鄰~18鄰</t>
  </si>
  <si>
    <t>永成里1鄰~19鄰</t>
  </si>
  <si>
    <t>忠義里1鄰~16鄰</t>
  </si>
  <si>
    <t>仁愛里1鄰~9鄰</t>
  </si>
  <si>
    <t>文化里1鄰~9鄰</t>
  </si>
  <si>
    <t>文化里10鄰~18鄰</t>
  </si>
  <si>
    <t>信義里1鄰~7鄰</t>
  </si>
  <si>
    <t>頂溪里1鄰~9鄰</t>
  </si>
  <si>
    <t>河堤里1鄰~9鄰</t>
  </si>
  <si>
    <t>河堤里10鄰~19鄰</t>
  </si>
  <si>
    <t>第1屆市長、第1屆市議員及第1屆里長選舉</t>
  </si>
  <si>
    <t xml:space="preserve">               選舉種類</t>
  </si>
  <si>
    <t>村里鄰別</t>
  </si>
  <si>
    <t xml:space="preserve">  小計     </t>
  </si>
  <si>
    <t>第1屆市長、第1屆市議員及第1屆里長選舉</t>
  </si>
  <si>
    <t>總    計</t>
  </si>
  <si>
    <t>中興里10鄰~17鄰</t>
  </si>
  <si>
    <t>永興里1鄰~13鄰</t>
  </si>
  <si>
    <t>豫溪里10鄰~17鄰</t>
  </si>
  <si>
    <t>福和里1鄰~9鄰</t>
  </si>
  <si>
    <t>得和里1鄰~9鄰</t>
  </si>
  <si>
    <t>得和里10鄰~17鄰</t>
  </si>
  <si>
    <t>永福里9鄰~18鄰</t>
  </si>
  <si>
    <t>河濱里11鄰~19鄰</t>
  </si>
  <si>
    <t>秀和里1鄰~9鄰</t>
  </si>
  <si>
    <t>永元里9鄰~16鄰</t>
  </si>
  <si>
    <t>民權里17鄰~20鄰  25鄰~26鄰</t>
  </si>
  <si>
    <t>民族里1鄰~9鄰</t>
  </si>
  <si>
    <t>民族里17鄰~22鄰</t>
  </si>
  <si>
    <t>秀朗里1鄰~12鄰</t>
  </si>
  <si>
    <t>秀成里10鄰~17鄰</t>
  </si>
  <si>
    <t>秀林里1~10鄰</t>
  </si>
  <si>
    <t>秀元里11鄰~20鄰</t>
  </si>
  <si>
    <t>民生里10鄰~14鄰</t>
  </si>
  <si>
    <t>民生里15鄰~22鄰</t>
  </si>
  <si>
    <t>民富里1鄰~8鄰</t>
  </si>
  <si>
    <t>民富里9鄰~15鄰</t>
  </si>
  <si>
    <t>民樂里10鄰~14鄰、17鄰</t>
  </si>
  <si>
    <t>民治里13鄰~24鄰</t>
  </si>
  <si>
    <t>智光里17鄰~32鄰</t>
  </si>
  <si>
    <t>新廍里10鄰~18鄰</t>
  </si>
  <si>
    <t>竹林里1鄰~14鄰</t>
  </si>
  <si>
    <t>桂林里1鄰~7鄰</t>
  </si>
  <si>
    <t>桂林里8鄰~18鄰</t>
  </si>
  <si>
    <t>上林里11鄰~21鄰</t>
  </si>
  <si>
    <t>勵行里1鄰~17鄰</t>
  </si>
  <si>
    <t>中興里1鄰~9鄰</t>
  </si>
  <si>
    <t>永興里14鄰~26鄰</t>
  </si>
  <si>
    <t>正興里1鄰~11鄰</t>
  </si>
  <si>
    <t>正興里12鄰~17鄰</t>
  </si>
  <si>
    <t>豫溪里1鄰~9鄰</t>
  </si>
  <si>
    <t>光明里1鄰~11鄰</t>
  </si>
  <si>
    <t>福和里10鄰~13鄰</t>
  </si>
  <si>
    <t>福和里14鄰~23鄰</t>
  </si>
  <si>
    <t>得和里18鄰~25鄰</t>
  </si>
  <si>
    <t>永貞里1鄰~12鄰</t>
  </si>
  <si>
    <t>永貞里13鄰~20鄰</t>
  </si>
  <si>
    <t>永福里1鄰~8鄰</t>
  </si>
  <si>
    <t>河濱里1鄰~10鄰</t>
  </si>
  <si>
    <t>秀和里10鄰~15鄰</t>
  </si>
  <si>
    <t>秀和里16鄰~21鄰</t>
  </si>
  <si>
    <t>永元里17鄰~21鄰</t>
  </si>
  <si>
    <t>民權里1鄰~13鄰</t>
  </si>
  <si>
    <t>民族里10鄰~16鄰</t>
  </si>
  <si>
    <t>秀朗里13鄰~23鄰</t>
  </si>
  <si>
    <t>秀成里1鄰~9鄰</t>
  </si>
  <si>
    <t>秀林里11鄰~20鄰</t>
  </si>
  <si>
    <t>秀得里1鄰~10鄰</t>
  </si>
  <si>
    <t>秀得里11鄰~20鄰</t>
  </si>
  <si>
    <t>秀元里1鄰~10鄰</t>
  </si>
  <si>
    <t>民生里1鄰~9鄰</t>
  </si>
  <si>
    <t>民本里1鄰~9鄰</t>
  </si>
  <si>
    <t>民本里10鄰~17鄰</t>
  </si>
  <si>
    <t>民樂里1鄰~9鄰</t>
  </si>
  <si>
    <t>民樂里15鄰、16鄰、18鄰~22鄰</t>
  </si>
  <si>
    <t>民治里1鄰~12鄰</t>
  </si>
  <si>
    <t>智光里1鄰~16鄰</t>
  </si>
  <si>
    <t>潭安里7鄰~11鄰、15鄰~16鄰、20鄰</t>
  </si>
  <si>
    <t>潭安里1鄰~5鄰</t>
  </si>
  <si>
    <t>潭墘里1鄰~10鄰</t>
  </si>
  <si>
    <t>潭墘里11鄰~18鄰</t>
  </si>
  <si>
    <t>潭墘里19鄰~24鄰</t>
  </si>
  <si>
    <t>店街里1鄰~12鄰</t>
  </si>
  <si>
    <t>店街里13鄰~19鄰</t>
  </si>
  <si>
    <t>大新里1鄰~8鄰</t>
  </si>
  <si>
    <t>大新里9鄰~16鄰</t>
  </si>
  <si>
    <t>永安里1鄰~8鄰</t>
  </si>
  <si>
    <t>永安里9鄰~16鄰</t>
  </si>
  <si>
    <t>永安里17鄰~24鄰</t>
  </si>
  <si>
    <t>潭安里6鄰、12鄰~14鄰、17鄰~19鄰</t>
  </si>
  <si>
    <t>永樂里1鄰~9鄰</t>
  </si>
  <si>
    <t>永樂里10鄰~16鄰</t>
  </si>
  <si>
    <t>水源里15鄰~21鄰</t>
  </si>
  <si>
    <t>協和里1鄰~11鄰</t>
  </si>
  <si>
    <t>協和里12鄰~22鄰</t>
  </si>
  <si>
    <t>雙和里1鄰~7鄰</t>
  </si>
  <si>
    <t>保平里8鄰~17鄰</t>
  </si>
  <si>
    <t>保安里29鄰~34鄰</t>
  </si>
  <si>
    <t>仁愛里10鄰~17鄰</t>
  </si>
  <si>
    <t>信義里8鄰~15鄰</t>
  </si>
  <si>
    <t>後溪里1鄰~13鄰</t>
  </si>
  <si>
    <t>上溪里1鄰~10鄰</t>
  </si>
  <si>
    <t>上溪里11鄰~20鄰</t>
  </si>
  <si>
    <t>頂溪里10鄰~16鄰</t>
  </si>
  <si>
    <t>新廍里1鄰~9鄰</t>
  </si>
  <si>
    <t>經辦人          複核           秘書            主管</t>
  </si>
  <si>
    <t>安和里1鄰~5鄰、10鄰、14鄰~15鄰</t>
  </si>
  <si>
    <t>民權里14鄰~16鄰、21鄰~24鄰</t>
  </si>
  <si>
    <t>永元里1鄰~8鄰</t>
  </si>
  <si>
    <t>上林里1~10鄰</t>
  </si>
  <si>
    <t>福林里18鄰~25鄰</t>
  </si>
  <si>
    <t>福林里1鄰~17鄰</t>
  </si>
  <si>
    <t>光明里12鄰~17鄰</t>
  </si>
  <si>
    <t>臺北縣永和市選舉人人數確定統計表</t>
  </si>
  <si>
    <t>民國 99年 11 月 16 日填造</t>
  </si>
  <si>
    <t>復興里1鄰~2鄰
      5鄰~8鄰</t>
  </si>
  <si>
    <t>復興里3鄰~4鄰
      9鄰~14鄰</t>
  </si>
  <si>
    <t>市長
選舉</t>
  </si>
  <si>
    <t>里長
選舉</t>
  </si>
  <si>
    <t>市議員選舉</t>
  </si>
  <si>
    <t>合計</t>
  </si>
  <si>
    <t>區  域</t>
  </si>
  <si>
    <t>平地
原住民</t>
  </si>
  <si>
    <t>山地
原住民</t>
  </si>
  <si>
    <t>總    計</t>
  </si>
  <si>
    <t>市長
選舉</t>
  </si>
  <si>
    <t>里長
選舉</t>
  </si>
  <si>
    <t>市議員選舉</t>
  </si>
  <si>
    <t>合計</t>
  </si>
  <si>
    <t>區  域</t>
  </si>
  <si>
    <t>平地
原住民</t>
  </si>
  <si>
    <t>山地
原住民</t>
  </si>
  <si>
    <t>總    計</t>
  </si>
  <si>
    <t>民國 99年 11 月 16 日填造</t>
  </si>
  <si>
    <t>市長
選舉</t>
  </si>
  <si>
    <t>里長
選舉</t>
  </si>
  <si>
    <t>市議員選舉</t>
  </si>
  <si>
    <t>合計</t>
  </si>
  <si>
    <t>區  域</t>
  </si>
  <si>
    <t>平地
原住民</t>
  </si>
  <si>
    <t>山地
原住民</t>
  </si>
  <si>
    <t>總    計</t>
  </si>
  <si>
    <t xml:space="preserve">全所總所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</si>
</sst>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9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1" xfId="0" applyFont="1" applyBorder="1" applyAlignment="1">
      <alignment horizontal="right" wrapText="1"/>
    </xf>
    <xf numFmtId="0" fontId="5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28575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430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38100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525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3</xdr:col>
      <xdr:colOff>1381125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14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28575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430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9525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23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239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144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3</xdr:col>
      <xdr:colOff>1381125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144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3</xdr:col>
      <xdr:colOff>1371600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04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3</xdr:col>
      <xdr:colOff>1371600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04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3</xdr:col>
      <xdr:colOff>1371600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04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4</xdr:col>
      <xdr:colOff>9525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 flipH="1" flipV="1">
          <a:off x="1647825" y="809625"/>
          <a:ext cx="1123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104775</xdr:rowOff>
    </xdr:from>
    <xdr:to>
      <xdr:col>4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81125" y="1238250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M34" sqref="M34:N36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39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143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146</v>
      </c>
      <c r="F4" s="37"/>
      <c r="G4" s="28" t="s">
        <v>147</v>
      </c>
      <c r="H4" s="37"/>
      <c r="I4" s="40" t="s">
        <v>148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149</v>
      </c>
      <c r="J5" s="44"/>
      <c r="K5" s="43" t="s">
        <v>150</v>
      </c>
      <c r="L5" s="44"/>
      <c r="M5" s="28" t="s">
        <v>151</v>
      </c>
      <c r="N5" s="44"/>
      <c r="O5" s="28" t="s">
        <v>152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1369</v>
      </c>
      <c r="C7" s="52" t="s">
        <v>1</v>
      </c>
      <c r="D7" s="55" t="s">
        <v>3</v>
      </c>
      <c r="E7" s="15">
        <v>1557</v>
      </c>
      <c r="F7" s="12"/>
      <c r="G7" s="11">
        <v>1543</v>
      </c>
      <c r="H7" s="12"/>
      <c r="I7" s="11">
        <f>SUM(K7:O7)</f>
        <v>1556</v>
      </c>
      <c r="J7" s="12"/>
      <c r="K7" s="11">
        <v>1552</v>
      </c>
      <c r="L7" s="12"/>
      <c r="M7" s="11">
        <v>2</v>
      </c>
      <c r="N7" s="12"/>
      <c r="O7" s="11">
        <v>2</v>
      </c>
      <c r="P7" s="12"/>
    </row>
    <row r="8" spans="1:16" ht="17.25" customHeight="1">
      <c r="A8" s="48"/>
      <c r="B8" s="50"/>
      <c r="C8" s="53"/>
      <c r="D8" s="55"/>
      <c r="E8" s="16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17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1370</v>
      </c>
      <c r="C10" s="52" t="s">
        <v>1</v>
      </c>
      <c r="D10" s="55" t="s">
        <v>4</v>
      </c>
      <c r="E10" s="15">
        <v>1095</v>
      </c>
      <c r="F10" s="12"/>
      <c r="G10" s="11">
        <v>1085</v>
      </c>
      <c r="H10" s="12"/>
      <c r="I10" s="11">
        <f>SUM(K10:O10)</f>
        <v>1094</v>
      </c>
      <c r="J10" s="12"/>
      <c r="K10" s="11">
        <v>1092</v>
      </c>
      <c r="L10" s="12"/>
      <c r="M10" s="11">
        <v>1</v>
      </c>
      <c r="N10" s="12"/>
      <c r="O10" s="11">
        <v>1</v>
      </c>
      <c r="P10" s="12"/>
    </row>
    <row r="11" spans="1:16" ht="17.25" customHeight="1">
      <c r="A11" s="48"/>
      <c r="B11" s="50"/>
      <c r="C11" s="53"/>
      <c r="D11" s="55"/>
      <c r="E11" s="16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17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1371</v>
      </c>
      <c r="C13" s="52" t="s">
        <v>1</v>
      </c>
      <c r="D13" s="55" t="s">
        <v>144</v>
      </c>
      <c r="E13" s="15">
        <v>869</v>
      </c>
      <c r="F13" s="12"/>
      <c r="G13" s="11">
        <v>862</v>
      </c>
      <c r="H13" s="12"/>
      <c r="I13" s="11">
        <f>SUM(K13:O13)</f>
        <v>868</v>
      </c>
      <c r="J13" s="12"/>
      <c r="K13" s="11">
        <v>863</v>
      </c>
      <c r="L13" s="12"/>
      <c r="M13" s="11">
        <v>0</v>
      </c>
      <c r="N13" s="12"/>
      <c r="O13" s="11">
        <v>5</v>
      </c>
      <c r="P13" s="12"/>
    </row>
    <row r="14" spans="1:16" ht="17.25" customHeight="1">
      <c r="A14" s="48"/>
      <c r="B14" s="50"/>
      <c r="C14" s="53"/>
      <c r="D14" s="55"/>
      <c r="E14" s="16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17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1372</v>
      </c>
      <c r="C16" s="52" t="s">
        <v>1</v>
      </c>
      <c r="D16" s="55" t="s">
        <v>145</v>
      </c>
      <c r="E16" s="15">
        <v>1274</v>
      </c>
      <c r="F16" s="12"/>
      <c r="G16" s="11">
        <v>1263</v>
      </c>
      <c r="H16" s="12"/>
      <c r="I16" s="11">
        <f>SUM(K16:O16)</f>
        <v>1271</v>
      </c>
      <c r="J16" s="12"/>
      <c r="K16" s="11">
        <v>1270</v>
      </c>
      <c r="L16" s="12"/>
      <c r="M16" s="11">
        <v>1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16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17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1373</v>
      </c>
      <c r="C19" s="52" t="s">
        <v>1</v>
      </c>
      <c r="D19" s="55" t="s">
        <v>70</v>
      </c>
      <c r="E19" s="15">
        <v>1755</v>
      </c>
      <c r="F19" s="12"/>
      <c r="G19" s="11">
        <v>1733</v>
      </c>
      <c r="H19" s="12"/>
      <c r="I19" s="11">
        <f>SUM(K19:O19)</f>
        <v>1749</v>
      </c>
      <c r="J19" s="12"/>
      <c r="K19" s="11">
        <v>1744</v>
      </c>
      <c r="L19" s="12"/>
      <c r="M19" s="11">
        <v>3</v>
      </c>
      <c r="N19" s="12"/>
      <c r="O19" s="11">
        <v>2</v>
      </c>
      <c r="P19" s="12"/>
    </row>
    <row r="20" spans="1:16" ht="17.25" customHeight="1">
      <c r="A20" s="48"/>
      <c r="B20" s="50"/>
      <c r="C20" s="53"/>
      <c r="D20" s="55"/>
      <c r="E20" s="16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17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1374</v>
      </c>
      <c r="C22" s="52" t="s">
        <v>1</v>
      </c>
      <c r="D22" s="55" t="s">
        <v>5</v>
      </c>
      <c r="E22" s="15">
        <v>1561</v>
      </c>
      <c r="F22" s="12"/>
      <c r="G22" s="11">
        <v>1547</v>
      </c>
      <c r="H22" s="12"/>
      <c r="I22" s="11">
        <f>SUM(K22:O22)</f>
        <v>1556</v>
      </c>
      <c r="J22" s="12"/>
      <c r="K22" s="11">
        <v>1556</v>
      </c>
      <c r="L22" s="12"/>
      <c r="M22" s="11">
        <v>0</v>
      </c>
      <c r="N22" s="12"/>
      <c r="O22" s="11">
        <v>0</v>
      </c>
      <c r="P22" s="12"/>
    </row>
    <row r="23" spans="1:16" ht="17.25" customHeight="1">
      <c r="A23" s="48"/>
      <c r="B23" s="50"/>
      <c r="C23" s="53"/>
      <c r="D23" s="55"/>
      <c r="E23" s="16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17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1375</v>
      </c>
      <c r="C25" s="52" t="s">
        <v>1</v>
      </c>
      <c r="D25" s="55" t="s">
        <v>71</v>
      </c>
      <c r="E25" s="15">
        <v>1726</v>
      </c>
      <c r="F25" s="12"/>
      <c r="G25" s="11">
        <v>1705</v>
      </c>
      <c r="H25" s="12"/>
      <c r="I25" s="11">
        <f>SUM(K25:O25)</f>
        <v>1721</v>
      </c>
      <c r="J25" s="12"/>
      <c r="K25" s="11">
        <v>1721</v>
      </c>
      <c r="L25" s="12"/>
      <c r="M25" s="11">
        <v>0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16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17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1376</v>
      </c>
      <c r="C28" s="52" t="s">
        <v>1</v>
      </c>
      <c r="D28" s="55" t="s">
        <v>72</v>
      </c>
      <c r="E28" s="15">
        <v>1519</v>
      </c>
      <c r="F28" s="12"/>
      <c r="G28" s="11">
        <v>1510</v>
      </c>
      <c r="H28" s="12"/>
      <c r="I28" s="11">
        <f>SUM(K28:O28)</f>
        <v>1515</v>
      </c>
      <c r="J28" s="12"/>
      <c r="K28" s="11">
        <v>1507</v>
      </c>
      <c r="L28" s="12"/>
      <c r="M28" s="11">
        <v>5</v>
      </c>
      <c r="N28" s="12"/>
      <c r="O28" s="11">
        <v>3</v>
      </c>
      <c r="P28" s="12"/>
    </row>
    <row r="29" spans="1:16" ht="17.25" customHeight="1">
      <c r="A29" s="48"/>
      <c r="B29" s="50"/>
      <c r="C29" s="53"/>
      <c r="D29" s="55"/>
      <c r="E29" s="16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17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1377</v>
      </c>
      <c r="C31" s="52" t="s">
        <v>1</v>
      </c>
      <c r="D31" s="55" t="s">
        <v>138</v>
      </c>
      <c r="E31" s="15">
        <v>1552</v>
      </c>
      <c r="F31" s="12"/>
      <c r="G31" s="11">
        <v>1536</v>
      </c>
      <c r="H31" s="12"/>
      <c r="I31" s="11">
        <f>SUM(K31:O31)</f>
        <v>1547</v>
      </c>
      <c r="J31" s="12"/>
      <c r="K31" s="11">
        <v>1544</v>
      </c>
      <c r="L31" s="12"/>
      <c r="M31" s="11">
        <v>3</v>
      </c>
      <c r="N31" s="12"/>
      <c r="O31" s="11">
        <v>0</v>
      </c>
      <c r="P31" s="12"/>
    </row>
    <row r="32" spans="1:16" ht="17.25" customHeight="1">
      <c r="A32" s="48"/>
      <c r="B32" s="50"/>
      <c r="C32" s="53"/>
      <c r="D32" s="55"/>
      <c r="E32" s="16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17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1378</v>
      </c>
      <c r="C34" s="52" t="s">
        <v>1</v>
      </c>
      <c r="D34" s="55" t="s">
        <v>73</v>
      </c>
      <c r="E34" s="15">
        <v>1512</v>
      </c>
      <c r="F34" s="12"/>
      <c r="G34" s="11">
        <v>1495</v>
      </c>
      <c r="H34" s="12"/>
      <c r="I34" s="11">
        <f>SUM(K34:O34)</f>
        <v>1506</v>
      </c>
      <c r="J34" s="12"/>
      <c r="K34" s="11">
        <v>1498</v>
      </c>
      <c r="L34" s="12"/>
      <c r="M34" s="11">
        <v>4</v>
      </c>
      <c r="N34" s="12"/>
      <c r="O34" s="11">
        <v>4</v>
      </c>
      <c r="P34" s="12"/>
    </row>
    <row r="35" spans="1:16" ht="17.25" customHeight="1">
      <c r="A35" s="48"/>
      <c r="B35" s="50"/>
      <c r="C35" s="53"/>
      <c r="D35" s="55"/>
      <c r="E35" s="16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17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1379</v>
      </c>
      <c r="C37" s="52" t="s">
        <v>1</v>
      </c>
      <c r="D37" s="55" t="s">
        <v>140</v>
      </c>
      <c r="E37" s="15">
        <v>1553</v>
      </c>
      <c r="F37" s="12"/>
      <c r="G37" s="11">
        <v>1534</v>
      </c>
      <c r="H37" s="12"/>
      <c r="I37" s="11">
        <f>SUM(K37:O37)</f>
        <v>1550</v>
      </c>
      <c r="J37" s="12"/>
      <c r="K37" s="11">
        <v>1545</v>
      </c>
      <c r="L37" s="12"/>
      <c r="M37" s="11">
        <v>2</v>
      </c>
      <c r="N37" s="12"/>
      <c r="O37" s="11">
        <v>3</v>
      </c>
      <c r="P37" s="12"/>
    </row>
    <row r="38" spans="1:16" ht="17.25" customHeight="1">
      <c r="A38" s="67"/>
      <c r="B38" s="50"/>
      <c r="C38" s="53"/>
      <c r="D38" s="55"/>
      <c r="E38" s="16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17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1380</v>
      </c>
      <c r="C40" s="52" t="s">
        <v>1</v>
      </c>
      <c r="D40" s="55" t="s">
        <v>139</v>
      </c>
      <c r="E40" s="15">
        <v>1479</v>
      </c>
      <c r="F40" s="12"/>
      <c r="G40" s="11">
        <v>1463</v>
      </c>
      <c r="H40" s="12"/>
      <c r="I40" s="11">
        <f>SUM(K40:O40)</f>
        <v>1476</v>
      </c>
      <c r="J40" s="12"/>
      <c r="K40" s="11">
        <v>1467</v>
      </c>
      <c r="L40" s="12"/>
      <c r="M40" s="11">
        <v>5</v>
      </c>
      <c r="N40" s="12"/>
      <c r="O40" s="11">
        <v>4</v>
      </c>
      <c r="P40" s="12"/>
    </row>
    <row r="41" spans="1:16" ht="17.25" customHeight="1">
      <c r="A41" s="67"/>
      <c r="B41" s="50"/>
      <c r="C41" s="53"/>
      <c r="D41" s="55"/>
      <c r="E41" s="16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9"/>
      <c r="B42" s="70"/>
      <c r="C42" s="71"/>
      <c r="D42" s="56"/>
      <c r="E42" s="18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</row>
    <row r="43" spans="1:16" ht="17.25" customHeight="1">
      <c r="A43" s="31" t="s">
        <v>153</v>
      </c>
      <c r="B43" s="57"/>
      <c r="C43" s="58"/>
      <c r="D43" s="62"/>
      <c r="E43" s="6">
        <f>SUM(E7:E40)</f>
        <v>17452</v>
      </c>
      <c r="F43" s="7"/>
      <c r="G43" s="6">
        <f>SUM(G7:G40)</f>
        <v>17276</v>
      </c>
      <c r="H43" s="7"/>
      <c r="I43" s="6">
        <f>SUM(I7:I40)</f>
        <v>17409</v>
      </c>
      <c r="J43" s="7"/>
      <c r="K43" s="6">
        <f>SUM(K7:K40)</f>
        <v>17359</v>
      </c>
      <c r="L43" s="7"/>
      <c r="M43" s="6">
        <f>SUM(M7:M40)</f>
        <v>26</v>
      </c>
      <c r="N43" s="7"/>
      <c r="O43" s="6">
        <f>SUM(O7:O40)</f>
        <v>24</v>
      </c>
      <c r="P43" s="7"/>
    </row>
    <row r="44" spans="1:16" ht="17.25" customHeight="1">
      <c r="A44" s="31"/>
      <c r="B44" s="59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M7:N9"/>
    <mergeCell ref="O7:P9"/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E10:F12"/>
    <mergeCell ref="K10:L12"/>
    <mergeCell ref="E28:F30"/>
    <mergeCell ref="G7:H9"/>
    <mergeCell ref="I7:J9"/>
    <mergeCell ref="K7:L9"/>
    <mergeCell ref="G22:H24"/>
    <mergeCell ref="G25:H27"/>
    <mergeCell ref="E13:F15"/>
    <mergeCell ref="E16:F18"/>
    <mergeCell ref="E19:F21"/>
    <mergeCell ref="E22:F24"/>
    <mergeCell ref="E25:F27"/>
    <mergeCell ref="E31:F33"/>
    <mergeCell ref="E34:F36"/>
    <mergeCell ref="E37:F39"/>
    <mergeCell ref="E40:F42"/>
    <mergeCell ref="G40:H42"/>
    <mergeCell ref="I22:J24"/>
    <mergeCell ref="G10:H12"/>
    <mergeCell ref="G13:H15"/>
    <mergeCell ref="G16:H18"/>
    <mergeCell ref="G19:H21"/>
    <mergeCell ref="I10:J12"/>
    <mergeCell ref="I13:J15"/>
    <mergeCell ref="I16:J18"/>
    <mergeCell ref="I19:J21"/>
    <mergeCell ref="G28:H30"/>
    <mergeCell ref="G31:H33"/>
    <mergeCell ref="G34:H36"/>
    <mergeCell ref="G37:H39"/>
    <mergeCell ref="I31:J33"/>
    <mergeCell ref="I34:J36"/>
    <mergeCell ref="I37:J39"/>
    <mergeCell ref="I40:J42"/>
    <mergeCell ref="K25:L27"/>
    <mergeCell ref="K28:L30"/>
    <mergeCell ref="I25:J27"/>
    <mergeCell ref="I28:J30"/>
    <mergeCell ref="K13:L15"/>
    <mergeCell ref="K16:L18"/>
    <mergeCell ref="K19:L21"/>
    <mergeCell ref="K22:L24"/>
    <mergeCell ref="M16:N18"/>
    <mergeCell ref="M19:N21"/>
    <mergeCell ref="M22:N24"/>
    <mergeCell ref="M25:N27"/>
    <mergeCell ref="K31:L33"/>
    <mergeCell ref="K34:L36"/>
    <mergeCell ref="K37:L39"/>
    <mergeCell ref="K40:L42"/>
    <mergeCell ref="M34:N36"/>
    <mergeCell ref="M37:N39"/>
    <mergeCell ref="M40:N42"/>
    <mergeCell ref="O10:P12"/>
    <mergeCell ref="O13:P15"/>
    <mergeCell ref="O16:P18"/>
    <mergeCell ref="O19:P21"/>
    <mergeCell ref="O22:P24"/>
    <mergeCell ref="M10:N12"/>
    <mergeCell ref="M13:N15"/>
    <mergeCell ref="M43:N45"/>
    <mergeCell ref="O43:P45"/>
    <mergeCell ref="O25:P27"/>
    <mergeCell ref="O28:P30"/>
    <mergeCell ref="O31:P33"/>
    <mergeCell ref="O34:P36"/>
    <mergeCell ref="O37:P39"/>
    <mergeCell ref="O40:P42"/>
    <mergeCell ref="M28:N30"/>
    <mergeCell ref="M31:N33"/>
    <mergeCell ref="E43:F45"/>
    <mergeCell ref="G43:H45"/>
    <mergeCell ref="I43:J45"/>
    <mergeCell ref="K43:L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7">
      <selection activeCell="K28" sqref="K28:L30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1477</v>
      </c>
      <c r="C7" s="52" t="s">
        <v>1</v>
      </c>
      <c r="D7" s="55" t="s">
        <v>126</v>
      </c>
      <c r="E7" s="11">
        <v>1503</v>
      </c>
      <c r="F7" s="12"/>
      <c r="G7" s="11">
        <v>1482</v>
      </c>
      <c r="H7" s="12"/>
      <c r="I7" s="11">
        <f>SUM(K7:O7)</f>
        <v>1497</v>
      </c>
      <c r="J7" s="12"/>
      <c r="K7" s="11">
        <v>1497</v>
      </c>
      <c r="L7" s="12"/>
      <c r="M7" s="11">
        <v>0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1478</v>
      </c>
      <c r="C10" s="52" t="s">
        <v>1</v>
      </c>
      <c r="D10" s="55" t="s">
        <v>22</v>
      </c>
      <c r="E10" s="11">
        <v>1837</v>
      </c>
      <c r="F10" s="12"/>
      <c r="G10" s="11">
        <v>1818</v>
      </c>
      <c r="H10" s="12"/>
      <c r="I10" s="11">
        <f>SUM(K10:O10)</f>
        <v>1825</v>
      </c>
      <c r="J10" s="12"/>
      <c r="K10" s="11">
        <v>1818</v>
      </c>
      <c r="L10" s="12"/>
      <c r="M10" s="11">
        <v>7</v>
      </c>
      <c r="N10" s="12"/>
      <c r="O10" s="11">
        <v>0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1479</v>
      </c>
      <c r="C13" s="52" t="s">
        <v>1</v>
      </c>
      <c r="D13" s="55" t="s">
        <v>23</v>
      </c>
      <c r="E13" s="11">
        <v>1828</v>
      </c>
      <c r="F13" s="12"/>
      <c r="G13" s="11">
        <v>1806</v>
      </c>
      <c r="H13" s="12"/>
      <c r="I13" s="11">
        <f>SUM(K13:O13)</f>
        <v>1824</v>
      </c>
      <c r="J13" s="12"/>
      <c r="K13" s="11">
        <v>1821</v>
      </c>
      <c r="L13" s="12"/>
      <c r="M13" s="11">
        <v>0</v>
      </c>
      <c r="N13" s="12"/>
      <c r="O13" s="11">
        <v>3</v>
      </c>
      <c r="P13" s="12"/>
    </row>
    <row r="14" spans="1:16" ht="17.25" customHeight="1">
      <c r="A14" s="48"/>
      <c r="B14" s="50"/>
      <c r="C14" s="53"/>
      <c r="D14" s="55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1480</v>
      </c>
      <c r="C16" s="52" t="s">
        <v>1</v>
      </c>
      <c r="D16" s="55" t="s">
        <v>24</v>
      </c>
      <c r="E16" s="11">
        <v>1851</v>
      </c>
      <c r="F16" s="12"/>
      <c r="G16" s="11">
        <v>1818</v>
      </c>
      <c r="H16" s="12"/>
      <c r="I16" s="11">
        <f>SUM(K16:O16)</f>
        <v>1840</v>
      </c>
      <c r="J16" s="12"/>
      <c r="K16" s="11">
        <v>1832</v>
      </c>
      <c r="L16" s="12"/>
      <c r="M16" s="11">
        <v>4</v>
      </c>
      <c r="N16" s="12"/>
      <c r="O16" s="11">
        <v>4</v>
      </c>
      <c r="P16" s="12"/>
    </row>
    <row r="17" spans="1:16" ht="17.25" customHeight="1">
      <c r="A17" s="48"/>
      <c r="B17" s="50"/>
      <c r="C17" s="53"/>
      <c r="D17" s="55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1481</v>
      </c>
      <c r="C19" s="52" t="s">
        <v>1</v>
      </c>
      <c r="D19" s="55" t="s">
        <v>25</v>
      </c>
      <c r="E19" s="11">
        <v>2022</v>
      </c>
      <c r="F19" s="12"/>
      <c r="G19" s="11">
        <v>1981</v>
      </c>
      <c r="H19" s="12"/>
      <c r="I19" s="11">
        <f>SUM(K19:O19)</f>
        <v>2011</v>
      </c>
      <c r="J19" s="12"/>
      <c r="K19" s="11">
        <v>2008</v>
      </c>
      <c r="L19" s="12"/>
      <c r="M19" s="11">
        <v>0</v>
      </c>
      <c r="N19" s="12"/>
      <c r="O19" s="11">
        <v>3</v>
      </c>
      <c r="P19" s="12"/>
    </row>
    <row r="20" spans="1:16" ht="17.25" customHeight="1">
      <c r="A20" s="48"/>
      <c r="B20" s="50"/>
      <c r="C20" s="53"/>
      <c r="D20" s="55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1482</v>
      </c>
      <c r="C22" s="52" t="s">
        <v>1</v>
      </c>
      <c r="D22" s="55" t="s">
        <v>26</v>
      </c>
      <c r="E22" s="11">
        <v>1578</v>
      </c>
      <c r="F22" s="12"/>
      <c r="G22" s="11">
        <v>1565</v>
      </c>
      <c r="H22" s="12"/>
      <c r="I22" s="11">
        <f>SUM(K22:O22)</f>
        <v>1573</v>
      </c>
      <c r="J22" s="12"/>
      <c r="K22" s="11">
        <v>1568</v>
      </c>
      <c r="L22" s="12"/>
      <c r="M22" s="11">
        <v>3</v>
      </c>
      <c r="N22" s="12"/>
      <c r="O22" s="11">
        <v>2</v>
      </c>
      <c r="P22" s="12"/>
    </row>
    <row r="23" spans="1:16" ht="17.25" customHeight="1">
      <c r="A23" s="48"/>
      <c r="B23" s="50"/>
      <c r="C23" s="53"/>
      <c r="D23" s="55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1483</v>
      </c>
      <c r="C25" s="52" t="s">
        <v>1</v>
      </c>
      <c r="D25" s="55" t="s">
        <v>27</v>
      </c>
      <c r="E25" s="11">
        <v>1824</v>
      </c>
      <c r="F25" s="12"/>
      <c r="G25" s="11">
        <v>1816</v>
      </c>
      <c r="H25" s="12"/>
      <c r="I25" s="11">
        <f>SUM(K25:O25)</f>
        <v>1819</v>
      </c>
      <c r="J25" s="12"/>
      <c r="K25" s="11">
        <v>1813</v>
      </c>
      <c r="L25" s="12"/>
      <c r="M25" s="11">
        <v>4</v>
      </c>
      <c r="N25" s="12"/>
      <c r="O25" s="11">
        <v>2</v>
      </c>
      <c r="P25" s="12"/>
    </row>
    <row r="26" spans="1:16" ht="17.25" customHeight="1">
      <c r="A26" s="48"/>
      <c r="B26" s="50"/>
      <c r="C26" s="53"/>
      <c r="D26" s="55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1484</v>
      </c>
      <c r="C28" s="52" t="s">
        <v>1</v>
      </c>
      <c r="D28" s="55" t="s">
        <v>28</v>
      </c>
      <c r="E28" s="11">
        <v>895</v>
      </c>
      <c r="F28" s="12"/>
      <c r="G28" s="11">
        <v>888</v>
      </c>
      <c r="H28" s="12"/>
      <c r="I28" s="11">
        <f>SUM(K28:O28)</f>
        <v>892</v>
      </c>
      <c r="J28" s="12"/>
      <c r="K28" s="11">
        <v>887</v>
      </c>
      <c r="L28" s="12"/>
      <c r="M28" s="11">
        <v>3</v>
      </c>
      <c r="N28" s="12"/>
      <c r="O28" s="11">
        <v>2</v>
      </c>
      <c r="P28" s="12"/>
    </row>
    <row r="29" spans="1:16" ht="17.25" customHeight="1">
      <c r="A29" s="48"/>
      <c r="B29" s="50"/>
      <c r="C29" s="53"/>
      <c r="D29" s="55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1485</v>
      </c>
      <c r="C31" s="52" t="s">
        <v>1</v>
      </c>
      <c r="D31" s="55" t="s">
        <v>29</v>
      </c>
      <c r="E31" s="11">
        <v>851</v>
      </c>
      <c r="F31" s="12"/>
      <c r="G31" s="11">
        <v>844</v>
      </c>
      <c r="H31" s="12"/>
      <c r="I31" s="11">
        <f>SUM(K31:O31)</f>
        <v>849</v>
      </c>
      <c r="J31" s="12"/>
      <c r="K31" s="11">
        <v>840</v>
      </c>
      <c r="L31" s="12"/>
      <c r="M31" s="11">
        <v>3</v>
      </c>
      <c r="N31" s="12"/>
      <c r="O31" s="11">
        <v>6</v>
      </c>
      <c r="P31" s="12"/>
    </row>
    <row r="32" spans="1:16" ht="17.25" customHeight="1">
      <c r="A32" s="48"/>
      <c r="B32" s="50"/>
      <c r="C32" s="53"/>
      <c r="D32" s="55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1486</v>
      </c>
      <c r="C34" s="52" t="s">
        <v>1</v>
      </c>
      <c r="D34" s="55" t="s">
        <v>30</v>
      </c>
      <c r="E34" s="11">
        <v>934</v>
      </c>
      <c r="F34" s="12"/>
      <c r="G34" s="11">
        <v>929</v>
      </c>
      <c r="H34" s="12"/>
      <c r="I34" s="11">
        <f>SUM(K34:O34)</f>
        <v>932</v>
      </c>
      <c r="J34" s="12"/>
      <c r="K34" s="11">
        <v>920</v>
      </c>
      <c r="L34" s="12"/>
      <c r="M34" s="11">
        <v>9</v>
      </c>
      <c r="N34" s="12"/>
      <c r="O34" s="11">
        <v>3</v>
      </c>
      <c r="P34" s="12"/>
    </row>
    <row r="35" spans="1:16" ht="17.25" customHeight="1">
      <c r="A35" s="48"/>
      <c r="B35" s="50"/>
      <c r="C35" s="53"/>
      <c r="D35" s="55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1487</v>
      </c>
      <c r="C37" s="52" t="s">
        <v>1</v>
      </c>
      <c r="D37" s="55" t="s">
        <v>31</v>
      </c>
      <c r="E37" s="11">
        <v>704</v>
      </c>
      <c r="F37" s="12"/>
      <c r="G37" s="11">
        <v>698</v>
      </c>
      <c r="H37" s="12"/>
      <c r="I37" s="11">
        <f>SUM(K37:O37)</f>
        <v>703</v>
      </c>
      <c r="J37" s="12"/>
      <c r="K37" s="11">
        <v>698</v>
      </c>
      <c r="L37" s="12"/>
      <c r="M37" s="11">
        <v>2</v>
      </c>
      <c r="N37" s="12"/>
      <c r="O37" s="11">
        <v>3</v>
      </c>
      <c r="P37" s="12"/>
    </row>
    <row r="38" spans="1:16" ht="17.25" customHeight="1">
      <c r="A38" s="67"/>
      <c r="B38" s="50"/>
      <c r="C38" s="53"/>
      <c r="D38" s="55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1488</v>
      </c>
      <c r="C40" s="52" t="s">
        <v>1</v>
      </c>
      <c r="D40" s="55" t="s">
        <v>32</v>
      </c>
      <c r="E40" s="11">
        <v>1040</v>
      </c>
      <c r="F40" s="12"/>
      <c r="G40" s="11">
        <v>1035</v>
      </c>
      <c r="H40" s="12"/>
      <c r="I40" s="11">
        <f>SUM(K40:O40)</f>
        <v>1039</v>
      </c>
      <c r="J40" s="12"/>
      <c r="K40" s="11">
        <v>1037</v>
      </c>
      <c r="L40" s="12"/>
      <c r="M40" s="11">
        <v>0</v>
      </c>
      <c r="N40" s="12"/>
      <c r="O40" s="11">
        <v>2</v>
      </c>
      <c r="P40" s="12"/>
    </row>
    <row r="41" spans="1:16" ht="17.25" customHeight="1">
      <c r="A41" s="67"/>
      <c r="B41" s="50"/>
      <c r="C41" s="53"/>
      <c r="D41" s="55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7"/>
      <c r="B42" s="50"/>
      <c r="C42" s="53"/>
      <c r="D42" s="80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</row>
    <row r="43" spans="1:16" ht="17.25" customHeight="1">
      <c r="A43" s="76" t="s">
        <v>170</v>
      </c>
      <c r="B43" s="77"/>
      <c r="C43" s="78"/>
      <c r="D43" s="79"/>
      <c r="E43" s="81">
        <f>SUM(E7:E40)</f>
        <v>16867</v>
      </c>
      <c r="F43" s="82"/>
      <c r="G43" s="81">
        <f>SUM(G7:G40)</f>
        <v>16680</v>
      </c>
      <c r="H43" s="82"/>
      <c r="I43" s="81">
        <f>SUM(I7:I40)</f>
        <v>16804</v>
      </c>
      <c r="J43" s="82"/>
      <c r="K43" s="81">
        <f>SUM(K7:K40)</f>
        <v>16739</v>
      </c>
      <c r="L43" s="82"/>
      <c r="M43" s="81">
        <f>SUM(M7:M40)</f>
        <v>35</v>
      </c>
      <c r="N43" s="82"/>
      <c r="O43" s="81">
        <f>SUM(O7:O40)</f>
        <v>30</v>
      </c>
      <c r="P43" s="82"/>
    </row>
    <row r="44" spans="1:16" ht="17.25" customHeight="1">
      <c r="A44" s="31"/>
      <c r="B44" s="57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G7:H9"/>
    <mergeCell ref="I7:J9"/>
    <mergeCell ref="K7:L9"/>
    <mergeCell ref="M7:N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E37:F39"/>
    <mergeCell ref="E40:F42"/>
    <mergeCell ref="E43:F45"/>
    <mergeCell ref="E10:F12"/>
    <mergeCell ref="E13:F15"/>
    <mergeCell ref="E16:F18"/>
    <mergeCell ref="E19:F21"/>
    <mergeCell ref="E22:F24"/>
    <mergeCell ref="E25:F27"/>
    <mergeCell ref="E28:F30"/>
    <mergeCell ref="E31:F33"/>
    <mergeCell ref="E34:F36"/>
    <mergeCell ref="O16:P18"/>
    <mergeCell ref="O22:P24"/>
    <mergeCell ref="O28:P30"/>
    <mergeCell ref="G19:H21"/>
    <mergeCell ref="I19:J21"/>
    <mergeCell ref="K19:L21"/>
    <mergeCell ref="M19:N21"/>
    <mergeCell ref="O19:P21"/>
    <mergeCell ref="O7:P9"/>
    <mergeCell ref="G10:H12"/>
    <mergeCell ref="I10:J12"/>
    <mergeCell ref="K10:L12"/>
    <mergeCell ref="M10:N12"/>
    <mergeCell ref="O10:P12"/>
    <mergeCell ref="O13:P15"/>
    <mergeCell ref="G16:H18"/>
    <mergeCell ref="I16:J18"/>
    <mergeCell ref="K16:L18"/>
    <mergeCell ref="M16:N18"/>
    <mergeCell ref="G13:H15"/>
    <mergeCell ref="I13:J15"/>
    <mergeCell ref="K13:L15"/>
    <mergeCell ref="M13:N15"/>
    <mergeCell ref="G22:H24"/>
    <mergeCell ref="I22:J24"/>
    <mergeCell ref="K22:L24"/>
    <mergeCell ref="M22:N24"/>
    <mergeCell ref="O34:P36"/>
    <mergeCell ref="G25:H27"/>
    <mergeCell ref="I25:J27"/>
    <mergeCell ref="K25:L27"/>
    <mergeCell ref="M25:N27"/>
    <mergeCell ref="O25:P27"/>
    <mergeCell ref="G28:H30"/>
    <mergeCell ref="I28:J30"/>
    <mergeCell ref="K28:L30"/>
    <mergeCell ref="M28:N30"/>
    <mergeCell ref="O40:P42"/>
    <mergeCell ref="G31:H33"/>
    <mergeCell ref="I31:J33"/>
    <mergeCell ref="K31:L33"/>
    <mergeCell ref="M31:N33"/>
    <mergeCell ref="O31:P33"/>
    <mergeCell ref="G34:H36"/>
    <mergeCell ref="I34:J36"/>
    <mergeCell ref="K34:L36"/>
    <mergeCell ref="M34:N36"/>
    <mergeCell ref="O43:P45"/>
    <mergeCell ref="G37:H39"/>
    <mergeCell ref="I37:J39"/>
    <mergeCell ref="K37:L39"/>
    <mergeCell ref="M37:N39"/>
    <mergeCell ref="O37:P39"/>
    <mergeCell ref="G40:H42"/>
    <mergeCell ref="I40:J42"/>
    <mergeCell ref="K40:L42"/>
    <mergeCell ref="M40:N42"/>
    <mergeCell ref="G43:H45"/>
    <mergeCell ref="I43:J45"/>
    <mergeCell ref="K43:L45"/>
    <mergeCell ref="M43:N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8">
      <selection activeCell="G16" sqref="G16:H18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1489</v>
      </c>
      <c r="C7" s="52" t="s">
        <v>1</v>
      </c>
      <c r="D7" s="55" t="s">
        <v>127</v>
      </c>
      <c r="E7" s="11">
        <v>1232</v>
      </c>
      <c r="F7" s="12"/>
      <c r="G7" s="11">
        <v>1216</v>
      </c>
      <c r="H7" s="12"/>
      <c r="I7" s="11">
        <f>SUM(K7:O7)</f>
        <v>1228</v>
      </c>
      <c r="J7" s="12"/>
      <c r="K7" s="11">
        <v>1228</v>
      </c>
      <c r="L7" s="12"/>
      <c r="M7" s="11">
        <v>0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1490</v>
      </c>
      <c r="C10" s="52" t="s">
        <v>1</v>
      </c>
      <c r="D10" s="55" t="s">
        <v>33</v>
      </c>
      <c r="E10" s="11">
        <v>921</v>
      </c>
      <c r="F10" s="12"/>
      <c r="G10" s="11">
        <v>912</v>
      </c>
      <c r="H10" s="12"/>
      <c r="I10" s="11">
        <f>SUM(K10:O10)</f>
        <v>920</v>
      </c>
      <c r="J10" s="12"/>
      <c r="K10" s="11">
        <v>918</v>
      </c>
      <c r="L10" s="12"/>
      <c r="M10" s="11">
        <v>2</v>
      </c>
      <c r="N10" s="12"/>
      <c r="O10" s="11">
        <v>0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1491</v>
      </c>
      <c r="C13" s="52" t="s">
        <v>1</v>
      </c>
      <c r="D13" s="55" t="s">
        <v>34</v>
      </c>
      <c r="E13" s="11">
        <v>1326</v>
      </c>
      <c r="F13" s="12"/>
      <c r="G13" s="11">
        <v>1322</v>
      </c>
      <c r="H13" s="12"/>
      <c r="I13" s="11">
        <f>SUM(K13:O13)</f>
        <v>1324</v>
      </c>
      <c r="J13" s="12"/>
      <c r="K13" s="11">
        <v>1316</v>
      </c>
      <c r="L13" s="12"/>
      <c r="M13" s="11">
        <v>6</v>
      </c>
      <c r="N13" s="12"/>
      <c r="O13" s="11">
        <v>2</v>
      </c>
      <c r="P13" s="12"/>
    </row>
    <row r="14" spans="1:16" ht="17.25" customHeight="1">
      <c r="A14" s="48"/>
      <c r="B14" s="50"/>
      <c r="C14" s="53"/>
      <c r="D14" s="55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1492</v>
      </c>
      <c r="C16" s="52" t="s">
        <v>1</v>
      </c>
      <c r="D16" s="55" t="s">
        <v>35</v>
      </c>
      <c r="E16" s="11">
        <v>1196</v>
      </c>
      <c r="F16" s="12"/>
      <c r="G16" s="11">
        <v>1189</v>
      </c>
      <c r="H16" s="12"/>
      <c r="I16" s="11">
        <f>SUM(K16:O16)</f>
        <v>1196</v>
      </c>
      <c r="J16" s="12"/>
      <c r="K16" s="11">
        <v>1192</v>
      </c>
      <c r="L16" s="12"/>
      <c r="M16" s="11">
        <v>2</v>
      </c>
      <c r="N16" s="12"/>
      <c r="O16" s="11">
        <v>2</v>
      </c>
      <c r="P16" s="12"/>
    </row>
    <row r="17" spans="1:16" ht="17.25" customHeight="1">
      <c r="A17" s="48"/>
      <c r="B17" s="50"/>
      <c r="C17" s="53"/>
      <c r="D17" s="55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1493</v>
      </c>
      <c r="C19" s="52" t="s">
        <v>1</v>
      </c>
      <c r="D19" s="55" t="s">
        <v>128</v>
      </c>
      <c r="E19" s="11">
        <v>1019</v>
      </c>
      <c r="F19" s="12"/>
      <c r="G19" s="11">
        <v>1001</v>
      </c>
      <c r="H19" s="12"/>
      <c r="I19" s="11">
        <f>SUM(K19:O19)</f>
        <v>1013</v>
      </c>
      <c r="J19" s="12"/>
      <c r="K19" s="11">
        <v>1013</v>
      </c>
      <c r="L19" s="12"/>
      <c r="M19" s="11">
        <v>0</v>
      </c>
      <c r="N19" s="12"/>
      <c r="O19" s="11">
        <v>0</v>
      </c>
      <c r="P19" s="12"/>
    </row>
    <row r="20" spans="1:16" ht="17.25" customHeight="1">
      <c r="A20" s="48"/>
      <c r="B20" s="50"/>
      <c r="C20" s="53"/>
      <c r="D20" s="55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1494</v>
      </c>
      <c r="C22" s="52" t="s">
        <v>1</v>
      </c>
      <c r="D22" s="55" t="s">
        <v>129</v>
      </c>
      <c r="E22" s="11">
        <v>1642</v>
      </c>
      <c r="F22" s="12"/>
      <c r="G22" s="11">
        <v>1635</v>
      </c>
      <c r="H22" s="12"/>
      <c r="I22" s="11">
        <f>SUM(K22:O22)</f>
        <v>1640</v>
      </c>
      <c r="J22" s="12"/>
      <c r="K22" s="11">
        <v>1632</v>
      </c>
      <c r="L22" s="12"/>
      <c r="M22" s="11">
        <v>7</v>
      </c>
      <c r="N22" s="12"/>
      <c r="O22" s="11">
        <v>1</v>
      </c>
      <c r="P22" s="12"/>
    </row>
    <row r="23" spans="1:16" ht="17.25" customHeight="1">
      <c r="A23" s="48"/>
      <c r="B23" s="50"/>
      <c r="C23" s="53"/>
      <c r="D23" s="55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1495</v>
      </c>
      <c r="C25" s="52" t="s">
        <v>1</v>
      </c>
      <c r="D25" s="55" t="s">
        <v>130</v>
      </c>
      <c r="E25" s="11">
        <v>752</v>
      </c>
      <c r="F25" s="12"/>
      <c r="G25" s="11">
        <v>746</v>
      </c>
      <c r="H25" s="12"/>
      <c r="I25" s="11">
        <f>SUM(K25:O25)</f>
        <v>749</v>
      </c>
      <c r="J25" s="12"/>
      <c r="K25" s="11">
        <v>747</v>
      </c>
      <c r="L25" s="12"/>
      <c r="M25" s="11">
        <v>2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1496</v>
      </c>
      <c r="C28" s="52" t="s">
        <v>1</v>
      </c>
      <c r="D28" s="55" t="s">
        <v>131</v>
      </c>
      <c r="E28" s="11">
        <v>1021</v>
      </c>
      <c r="F28" s="12"/>
      <c r="G28" s="11">
        <v>1004</v>
      </c>
      <c r="H28" s="12"/>
      <c r="I28" s="11">
        <f>SUM(K28:O28)</f>
        <v>1017</v>
      </c>
      <c r="J28" s="12"/>
      <c r="K28" s="11">
        <v>1013</v>
      </c>
      <c r="L28" s="12"/>
      <c r="M28" s="11">
        <v>4</v>
      </c>
      <c r="N28" s="12"/>
      <c r="O28" s="11">
        <v>0</v>
      </c>
      <c r="P28" s="12"/>
    </row>
    <row r="29" spans="1:16" ht="17.25" customHeight="1">
      <c r="A29" s="48"/>
      <c r="B29" s="50"/>
      <c r="C29" s="53"/>
      <c r="D29" s="55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1497</v>
      </c>
      <c r="C31" s="52" t="s">
        <v>1</v>
      </c>
      <c r="D31" s="55" t="s">
        <v>36</v>
      </c>
      <c r="E31" s="11">
        <v>1219</v>
      </c>
      <c r="F31" s="12"/>
      <c r="G31" s="11">
        <v>1203</v>
      </c>
      <c r="H31" s="12"/>
      <c r="I31" s="11">
        <f>SUM(K31:O31)</f>
        <v>1217</v>
      </c>
      <c r="J31" s="12"/>
      <c r="K31" s="11">
        <v>1214</v>
      </c>
      <c r="L31" s="12"/>
      <c r="M31" s="11">
        <v>0</v>
      </c>
      <c r="N31" s="12"/>
      <c r="O31" s="11">
        <v>3</v>
      </c>
      <c r="P31" s="12"/>
    </row>
    <row r="32" spans="1:16" ht="17.25" customHeight="1">
      <c r="A32" s="48"/>
      <c r="B32" s="50"/>
      <c r="C32" s="53"/>
      <c r="D32" s="55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1498</v>
      </c>
      <c r="C34" s="52" t="s">
        <v>1</v>
      </c>
      <c r="D34" s="55" t="s">
        <v>132</v>
      </c>
      <c r="E34" s="11">
        <v>1037</v>
      </c>
      <c r="F34" s="12"/>
      <c r="G34" s="11">
        <v>1020</v>
      </c>
      <c r="H34" s="12"/>
      <c r="I34" s="11">
        <f>SUM(K34:O34)</f>
        <v>1031</v>
      </c>
      <c r="J34" s="12"/>
      <c r="K34" s="11">
        <v>1027</v>
      </c>
      <c r="L34" s="12"/>
      <c r="M34" s="11">
        <v>4</v>
      </c>
      <c r="N34" s="12"/>
      <c r="O34" s="11">
        <v>0</v>
      </c>
      <c r="P34" s="12"/>
    </row>
    <row r="35" spans="1:16" ht="17.25" customHeight="1">
      <c r="A35" s="48"/>
      <c r="B35" s="50"/>
      <c r="C35" s="53"/>
      <c r="D35" s="55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1499</v>
      </c>
      <c r="C37" s="52" t="s">
        <v>1</v>
      </c>
      <c r="D37" s="55" t="s">
        <v>37</v>
      </c>
      <c r="E37" s="11">
        <v>937</v>
      </c>
      <c r="F37" s="12"/>
      <c r="G37" s="11">
        <v>928</v>
      </c>
      <c r="H37" s="12"/>
      <c r="I37" s="11">
        <f>SUM(K37:O37)</f>
        <v>932</v>
      </c>
      <c r="J37" s="12"/>
      <c r="K37" s="11">
        <v>931</v>
      </c>
      <c r="L37" s="12"/>
      <c r="M37" s="11">
        <v>1</v>
      </c>
      <c r="N37" s="12"/>
      <c r="O37" s="11">
        <v>0</v>
      </c>
      <c r="P37" s="12"/>
    </row>
    <row r="38" spans="1:16" ht="17.25" customHeight="1">
      <c r="A38" s="67"/>
      <c r="B38" s="50"/>
      <c r="C38" s="53"/>
      <c r="D38" s="55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1500</v>
      </c>
      <c r="C40" s="52" t="s">
        <v>1</v>
      </c>
      <c r="D40" s="55" t="s">
        <v>38</v>
      </c>
      <c r="E40" s="11">
        <v>1427</v>
      </c>
      <c r="F40" s="12"/>
      <c r="G40" s="11">
        <v>1411</v>
      </c>
      <c r="H40" s="12"/>
      <c r="I40" s="11">
        <f>SUM(K40:O40)</f>
        <v>1423</v>
      </c>
      <c r="J40" s="12"/>
      <c r="K40" s="11">
        <v>1422</v>
      </c>
      <c r="L40" s="12"/>
      <c r="M40" s="11">
        <v>0</v>
      </c>
      <c r="N40" s="12"/>
      <c r="O40" s="11">
        <v>1</v>
      </c>
      <c r="P40" s="12"/>
    </row>
    <row r="41" spans="1:16" ht="17.25" customHeight="1">
      <c r="A41" s="67"/>
      <c r="B41" s="50"/>
      <c r="C41" s="53"/>
      <c r="D41" s="55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7"/>
      <c r="B42" s="50"/>
      <c r="C42" s="53"/>
      <c r="D42" s="80"/>
      <c r="E42" s="8"/>
      <c r="F42" s="7"/>
      <c r="G42" s="8"/>
      <c r="H42" s="7"/>
      <c r="I42" s="9"/>
      <c r="J42" s="10"/>
      <c r="K42" s="8"/>
      <c r="L42" s="7"/>
      <c r="M42" s="8"/>
      <c r="N42" s="7"/>
      <c r="O42" s="8"/>
      <c r="P42" s="7"/>
    </row>
    <row r="43" spans="1:16" ht="17.25" customHeight="1">
      <c r="A43" s="76" t="s">
        <v>44</v>
      </c>
      <c r="B43" s="77"/>
      <c r="C43" s="78"/>
      <c r="D43" s="79"/>
      <c r="E43" s="81">
        <f>SUM(E7:E40)</f>
        <v>13729</v>
      </c>
      <c r="F43" s="82"/>
      <c r="G43" s="81">
        <f>SUM(G7:G40)</f>
        <v>13587</v>
      </c>
      <c r="H43" s="82"/>
      <c r="I43" s="81">
        <f>SUM(I7:I40)</f>
        <v>13690</v>
      </c>
      <c r="J43" s="82"/>
      <c r="K43" s="81">
        <f>SUM(K7:K40)</f>
        <v>13653</v>
      </c>
      <c r="L43" s="82"/>
      <c r="M43" s="81">
        <f>SUM(M7:M40)</f>
        <v>28</v>
      </c>
      <c r="N43" s="82"/>
      <c r="O43" s="81">
        <f>SUM(O7:O40)</f>
        <v>9</v>
      </c>
      <c r="P43" s="82"/>
    </row>
    <row r="44" spans="1:16" ht="17.25" customHeight="1">
      <c r="A44" s="31"/>
      <c r="B44" s="57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G7:H9"/>
    <mergeCell ref="I7:J9"/>
    <mergeCell ref="K7:L9"/>
    <mergeCell ref="M7:N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E37:F39"/>
    <mergeCell ref="E40:F42"/>
    <mergeCell ref="E43:F45"/>
    <mergeCell ref="E10:F12"/>
    <mergeCell ref="E13:F15"/>
    <mergeCell ref="E16:F18"/>
    <mergeCell ref="E19:F21"/>
    <mergeCell ref="E22:F24"/>
    <mergeCell ref="E25:F27"/>
    <mergeCell ref="E28:F30"/>
    <mergeCell ref="E31:F33"/>
    <mergeCell ref="E34:F36"/>
    <mergeCell ref="O16:P18"/>
    <mergeCell ref="O22:P24"/>
    <mergeCell ref="O28:P30"/>
    <mergeCell ref="G19:H21"/>
    <mergeCell ref="I19:J21"/>
    <mergeCell ref="K19:L21"/>
    <mergeCell ref="M19:N21"/>
    <mergeCell ref="O19:P21"/>
    <mergeCell ref="O7:P9"/>
    <mergeCell ref="G10:H12"/>
    <mergeCell ref="I10:J12"/>
    <mergeCell ref="K10:L12"/>
    <mergeCell ref="M10:N12"/>
    <mergeCell ref="O10:P12"/>
    <mergeCell ref="O13:P15"/>
    <mergeCell ref="G16:H18"/>
    <mergeCell ref="I16:J18"/>
    <mergeCell ref="K16:L18"/>
    <mergeCell ref="M16:N18"/>
    <mergeCell ref="G13:H15"/>
    <mergeCell ref="I13:J15"/>
    <mergeCell ref="K13:L15"/>
    <mergeCell ref="M13:N15"/>
    <mergeCell ref="G22:H24"/>
    <mergeCell ref="I22:J24"/>
    <mergeCell ref="K22:L24"/>
    <mergeCell ref="M22:N24"/>
    <mergeCell ref="O34:P36"/>
    <mergeCell ref="G25:H27"/>
    <mergeCell ref="I25:J27"/>
    <mergeCell ref="K25:L27"/>
    <mergeCell ref="M25:N27"/>
    <mergeCell ref="O25:P27"/>
    <mergeCell ref="G28:H30"/>
    <mergeCell ref="I28:J30"/>
    <mergeCell ref="K28:L30"/>
    <mergeCell ref="M28:N30"/>
    <mergeCell ref="O40:P42"/>
    <mergeCell ref="G31:H33"/>
    <mergeCell ref="I31:J33"/>
    <mergeCell ref="K31:L33"/>
    <mergeCell ref="M31:N33"/>
    <mergeCell ref="O31:P33"/>
    <mergeCell ref="G34:H36"/>
    <mergeCell ref="I34:J36"/>
    <mergeCell ref="K34:L36"/>
    <mergeCell ref="M34:N36"/>
    <mergeCell ref="O43:P45"/>
    <mergeCell ref="G37:H39"/>
    <mergeCell ref="I37:J39"/>
    <mergeCell ref="K37:L39"/>
    <mergeCell ref="M37:N39"/>
    <mergeCell ref="O37:P39"/>
    <mergeCell ref="G40:H42"/>
    <mergeCell ref="I40:J42"/>
    <mergeCell ref="K40:L42"/>
    <mergeCell ref="M40:N42"/>
    <mergeCell ref="G43:H45"/>
    <mergeCell ref="I43:J45"/>
    <mergeCell ref="K43:L45"/>
    <mergeCell ref="M43:N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22">
      <selection activeCell="I31" sqref="I31:J33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1501</v>
      </c>
      <c r="C7" s="52" t="s">
        <v>1</v>
      </c>
      <c r="D7" s="55" t="s">
        <v>133</v>
      </c>
      <c r="E7" s="11">
        <v>904</v>
      </c>
      <c r="F7" s="12"/>
      <c r="G7" s="11">
        <v>900</v>
      </c>
      <c r="H7" s="12"/>
      <c r="I7" s="11">
        <f>SUM(K7:O7)</f>
        <v>903</v>
      </c>
      <c r="J7" s="12"/>
      <c r="K7" s="11">
        <v>902</v>
      </c>
      <c r="L7" s="12"/>
      <c r="M7" s="11">
        <v>1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1502</v>
      </c>
      <c r="C10" s="52" t="s">
        <v>1</v>
      </c>
      <c r="D10" s="55" t="s">
        <v>69</v>
      </c>
      <c r="E10" s="11">
        <v>1161</v>
      </c>
      <c r="F10" s="12"/>
      <c r="G10" s="11">
        <v>1151</v>
      </c>
      <c r="H10" s="12"/>
      <c r="I10" s="11">
        <f>SUM(K10:O10)</f>
        <v>1158</v>
      </c>
      <c r="J10" s="12"/>
      <c r="K10" s="11">
        <v>1156</v>
      </c>
      <c r="L10" s="12"/>
      <c r="M10" s="11">
        <v>0</v>
      </c>
      <c r="N10" s="12"/>
      <c r="O10" s="11">
        <v>2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/>
      <c r="C13" s="86" t="s">
        <v>1</v>
      </c>
      <c r="E13" s="11"/>
      <c r="F13" s="12"/>
      <c r="G13" s="11"/>
      <c r="H13" s="12"/>
      <c r="I13" s="11">
        <f>SUM(K13:O13)</f>
        <v>0</v>
      </c>
      <c r="J13" s="12"/>
      <c r="K13" s="11"/>
      <c r="L13" s="12"/>
      <c r="M13" s="11"/>
      <c r="N13" s="12"/>
      <c r="O13" s="11"/>
      <c r="P13" s="12"/>
    </row>
    <row r="14" spans="1:16" ht="17.25" customHeight="1">
      <c r="A14" s="48"/>
      <c r="B14" s="50"/>
      <c r="C14" s="8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88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/>
      <c r="C16" s="86" t="s">
        <v>1</v>
      </c>
      <c r="E16" s="11"/>
      <c r="F16" s="12"/>
      <c r="G16" s="11"/>
      <c r="H16" s="12"/>
      <c r="I16" s="11">
        <f>SUM(K16:O16)</f>
        <v>0</v>
      </c>
      <c r="J16" s="12"/>
      <c r="K16" s="11"/>
      <c r="L16" s="12"/>
      <c r="M16" s="11"/>
      <c r="N16" s="12"/>
      <c r="O16" s="11"/>
      <c r="P16" s="12"/>
    </row>
    <row r="17" spans="1:16" ht="17.25" customHeight="1">
      <c r="A17" s="48"/>
      <c r="B17" s="50"/>
      <c r="C17" s="87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88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/>
      <c r="C19" s="86" t="s">
        <v>1</v>
      </c>
      <c r="E19" s="11"/>
      <c r="F19" s="12"/>
      <c r="G19" s="11"/>
      <c r="H19" s="12"/>
      <c r="I19" s="11">
        <f>SUM(K19:O19)</f>
        <v>0</v>
      </c>
      <c r="J19" s="12"/>
      <c r="K19" s="11"/>
      <c r="L19" s="12"/>
      <c r="M19" s="11"/>
      <c r="N19" s="12"/>
      <c r="O19" s="11"/>
      <c r="P19" s="12"/>
    </row>
    <row r="20" spans="1:16" ht="17.25" customHeight="1">
      <c r="A20" s="48"/>
      <c r="B20" s="50"/>
      <c r="C20" s="87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88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/>
      <c r="C22" s="86" t="s">
        <v>1</v>
      </c>
      <c r="E22" s="11"/>
      <c r="F22" s="12"/>
      <c r="G22" s="11"/>
      <c r="H22" s="12"/>
      <c r="I22" s="11">
        <f>SUM(K22:O22)</f>
        <v>0</v>
      </c>
      <c r="J22" s="12"/>
      <c r="K22" s="11"/>
      <c r="L22" s="12"/>
      <c r="M22" s="11"/>
      <c r="N22" s="12"/>
      <c r="O22" s="11"/>
      <c r="P22" s="12"/>
    </row>
    <row r="23" spans="1:16" ht="17.25" customHeight="1">
      <c r="A23" s="48"/>
      <c r="B23" s="50"/>
      <c r="C23" s="8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88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/>
      <c r="C25" s="86" t="s">
        <v>1</v>
      </c>
      <c r="E25" s="11"/>
      <c r="F25" s="12"/>
      <c r="G25" s="11"/>
      <c r="H25" s="12"/>
      <c r="I25" s="11">
        <f>SUM(K25:O25)</f>
        <v>0</v>
      </c>
      <c r="J25" s="12"/>
      <c r="K25" s="11"/>
      <c r="L25" s="12"/>
      <c r="M25" s="11"/>
      <c r="N25" s="12"/>
      <c r="O25" s="11"/>
      <c r="P25" s="12"/>
    </row>
    <row r="26" spans="1:16" ht="17.25" customHeight="1">
      <c r="A26" s="48"/>
      <c r="B26" s="50"/>
      <c r="C26" s="87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88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/>
      <c r="C28" s="86" t="s">
        <v>1</v>
      </c>
      <c r="E28" s="11"/>
      <c r="F28" s="12"/>
      <c r="G28" s="11"/>
      <c r="H28" s="12"/>
      <c r="I28" s="11">
        <f>SUM(K28:O28)</f>
        <v>0</v>
      </c>
      <c r="J28" s="12"/>
      <c r="K28" s="11"/>
      <c r="L28" s="12"/>
      <c r="M28" s="11"/>
      <c r="N28" s="12"/>
      <c r="O28" s="11"/>
      <c r="P28" s="12"/>
    </row>
    <row r="29" spans="1:16" ht="17.25" customHeight="1">
      <c r="A29" s="48"/>
      <c r="B29" s="50"/>
      <c r="C29" s="87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88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/>
      <c r="C31" s="86" t="s">
        <v>1</v>
      </c>
      <c r="E31" s="11"/>
      <c r="F31" s="12"/>
      <c r="G31" s="11"/>
      <c r="H31" s="12"/>
      <c r="I31" s="11">
        <f>SUM(K31:O31)</f>
        <v>0</v>
      </c>
      <c r="J31" s="12"/>
      <c r="K31" s="11"/>
      <c r="L31" s="12"/>
      <c r="M31" s="11"/>
      <c r="N31" s="12"/>
      <c r="O31" s="11"/>
      <c r="P31" s="12"/>
    </row>
    <row r="32" spans="1:16" ht="17.25" customHeight="1">
      <c r="A32" s="48"/>
      <c r="B32" s="50"/>
      <c r="C32" s="8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88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/>
      <c r="C34" s="86" t="s">
        <v>1</v>
      </c>
      <c r="E34" s="11"/>
      <c r="F34" s="12"/>
      <c r="G34" s="11"/>
      <c r="H34" s="12"/>
      <c r="I34" s="11">
        <f>SUM(K34:O34)</f>
        <v>0</v>
      </c>
      <c r="J34" s="12"/>
      <c r="K34" s="11"/>
      <c r="L34" s="12"/>
      <c r="M34" s="11"/>
      <c r="N34" s="12"/>
      <c r="O34" s="11"/>
      <c r="P34" s="12"/>
    </row>
    <row r="35" spans="1:16" ht="17.25" customHeight="1">
      <c r="A35" s="67"/>
      <c r="B35" s="75"/>
      <c r="C35" s="87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 thickBot="1">
      <c r="A36" s="67"/>
      <c r="B36" s="75"/>
      <c r="C36" s="87"/>
      <c r="E36" s="8"/>
      <c r="F36" s="7"/>
      <c r="G36" s="8"/>
      <c r="H36" s="7"/>
      <c r="I36" s="9"/>
      <c r="J36" s="10"/>
      <c r="K36" s="8"/>
      <c r="L36" s="7"/>
      <c r="M36" s="8"/>
      <c r="N36" s="7"/>
      <c r="O36" s="8"/>
      <c r="P36" s="7"/>
    </row>
    <row r="37" spans="1:16" ht="17.25" customHeight="1">
      <c r="A37" s="76" t="s">
        <v>170</v>
      </c>
      <c r="B37" s="77"/>
      <c r="C37" s="78"/>
      <c r="D37" s="79"/>
      <c r="E37" s="81">
        <f>SUM(E7:E34)</f>
        <v>2065</v>
      </c>
      <c r="F37" s="82"/>
      <c r="G37" s="81">
        <f>SUM(G7:G34)</f>
        <v>2051</v>
      </c>
      <c r="H37" s="82"/>
      <c r="I37" s="81">
        <f>SUM(I7:I34)</f>
        <v>2061</v>
      </c>
      <c r="J37" s="82"/>
      <c r="K37" s="81">
        <f>SUM(K7:K34)</f>
        <v>2058</v>
      </c>
      <c r="L37" s="82"/>
      <c r="M37" s="81">
        <f>SUM(M7:M34)</f>
        <v>1</v>
      </c>
      <c r="N37" s="82"/>
      <c r="O37" s="81">
        <f>SUM(O7:O34)</f>
        <v>2</v>
      </c>
      <c r="P37" s="82"/>
    </row>
    <row r="38" spans="1:16" ht="17.25" customHeight="1">
      <c r="A38" s="31"/>
      <c r="B38" s="57"/>
      <c r="C38" s="58"/>
      <c r="D38" s="63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 thickBot="1">
      <c r="A39" s="31"/>
      <c r="B39" s="57"/>
      <c r="C39" s="58"/>
      <c r="D39" s="63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</row>
    <row r="40" spans="1:16" ht="16.5" customHeight="1">
      <c r="A40" s="76" t="s">
        <v>171</v>
      </c>
      <c r="B40" s="77"/>
      <c r="C40" s="78"/>
      <c r="D40" s="79"/>
      <c r="E40" s="81">
        <f>E37+'三合一(11)'!E43+'三合一(10)'!E43+'三合一(9)'!E43+'三合一(8)'!E43+'三合一(7)'!E43+'三合一(6)'!E43+'三合一(5)'!E43+'三合一(4)'!E43+'三合一(3)'!E43+'三合一(2)'!E43+'三合一(1)'!E43</f>
        <v>183200</v>
      </c>
      <c r="F40" s="82"/>
      <c r="G40" s="81">
        <f>G37+'三合一(11)'!G43+'三合一(10)'!G43+'三合一(9)'!G43+'三合一(8)'!G43+'三合一(7)'!G43+'三合一(6)'!G43+'三合一(5)'!G43+'三合一(4)'!G43+'三合一(3)'!G43+'三合一(2)'!G43+'三合一(1)'!G43</f>
        <v>181258</v>
      </c>
      <c r="H40" s="82"/>
      <c r="I40" s="81">
        <f>I37+'三合一(11)'!I43+'三合一(10)'!I43+'三合一(9)'!I43+'三合一(8)'!I43+'三合一(7)'!I43+'三合一(6)'!I43+'三合一(5)'!I43+'三合一(4)'!I43+'三合一(3)'!I43+'三合一(2)'!I43+'三合一(1)'!I43</f>
        <v>182591</v>
      </c>
      <c r="J40" s="82"/>
      <c r="K40" s="81">
        <f>K37+'三合一(11)'!K43+'三合一(10)'!K43+'三合一(9)'!K43+'三合一(8)'!K43+'三合一(7)'!K43+'三合一(6)'!K43+'三合一(5)'!K43+'三合一(4)'!K43+'三合一(3)'!K43+'三合一(2)'!K43+'三合一(1)'!K43</f>
        <v>182080</v>
      </c>
      <c r="L40" s="82"/>
      <c r="M40" s="81">
        <f>M37+'三合一(11)'!M43+'三合一(10)'!M43+'三合一(9)'!M43+'三合一(8)'!M43+'三合一(7)'!M43+'三合一(6)'!M43+'三合一(5)'!M43+'三合一(4)'!M43+'三合一(3)'!M43+'三合一(2)'!M43+'三合一(1)'!M43</f>
        <v>296</v>
      </c>
      <c r="N40" s="82"/>
      <c r="O40" s="81">
        <f>O37+'三合一(11)'!O43+'三合一(10)'!O43+'三合一(9)'!O43+'三合一(8)'!O43+'三合一(7)'!O43+'三合一(6)'!O43+'三合一(5)'!O43+'三合一(4)'!O43+'三合一(3)'!O43+'三合一(2)'!O43+'三合一(1)'!O43</f>
        <v>215</v>
      </c>
      <c r="P40" s="82"/>
    </row>
    <row r="41" spans="1:16" ht="16.5" customHeight="1">
      <c r="A41" s="31"/>
      <c r="B41" s="57"/>
      <c r="C41" s="58"/>
      <c r="D41" s="63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6.5" customHeight="1">
      <c r="A42" s="34"/>
      <c r="B42" s="60"/>
      <c r="C42" s="61"/>
      <c r="D42" s="64"/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</row>
    <row r="43" spans="1:16" ht="21">
      <c r="A43" s="65" t="s">
        <v>134</v>
      </c>
      <c r="B43" s="65"/>
      <c r="C43" s="65"/>
      <c r="D43" s="66"/>
      <c r="E43" s="66"/>
      <c r="F43" s="52"/>
      <c r="G43" s="89"/>
      <c r="H43" s="89"/>
      <c r="I43" s="89"/>
      <c r="J43" s="89"/>
      <c r="K43" s="89"/>
      <c r="L43" s="89"/>
      <c r="M43" s="89"/>
      <c r="N43" s="89"/>
      <c r="O43" s="89"/>
      <c r="P43" s="89"/>
    </row>
  </sheetData>
  <sheetProtection/>
  <mergeCells count="12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G7:H9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D40:D42"/>
    <mergeCell ref="A43:P43"/>
    <mergeCell ref="A34:A36"/>
    <mergeCell ref="B34:B36"/>
    <mergeCell ref="C34:C36"/>
    <mergeCell ref="K37:L39"/>
    <mergeCell ref="M37:N39"/>
    <mergeCell ref="I37:J39"/>
    <mergeCell ref="O37:P39"/>
    <mergeCell ref="D37:D39"/>
    <mergeCell ref="A25:A27"/>
    <mergeCell ref="B25:B27"/>
    <mergeCell ref="C25:C27"/>
    <mergeCell ref="A40:C42"/>
    <mergeCell ref="A28:A30"/>
    <mergeCell ref="B28:B30"/>
    <mergeCell ref="C28:C30"/>
    <mergeCell ref="A37:C39"/>
    <mergeCell ref="A31:A33"/>
    <mergeCell ref="B31:B33"/>
    <mergeCell ref="C31:C33"/>
    <mergeCell ref="E28:F30"/>
    <mergeCell ref="E10:F12"/>
    <mergeCell ref="E13:F15"/>
    <mergeCell ref="E16:F18"/>
    <mergeCell ref="E19:F21"/>
    <mergeCell ref="E22:F24"/>
    <mergeCell ref="E25:F27"/>
    <mergeCell ref="E31:F33"/>
    <mergeCell ref="E34:F36"/>
    <mergeCell ref="E37:F39"/>
    <mergeCell ref="K10:L12"/>
    <mergeCell ref="K13:L15"/>
    <mergeCell ref="G34:H36"/>
    <mergeCell ref="G37:H39"/>
    <mergeCell ref="I13:J15"/>
    <mergeCell ref="I16:J18"/>
    <mergeCell ref="I28:J30"/>
    <mergeCell ref="G10:H12"/>
    <mergeCell ref="M10:N12"/>
    <mergeCell ref="O10:P12"/>
    <mergeCell ref="I7:J9"/>
    <mergeCell ref="K7:L9"/>
    <mergeCell ref="M7:N9"/>
    <mergeCell ref="O7:P9"/>
    <mergeCell ref="I10:J12"/>
    <mergeCell ref="G13:H15"/>
    <mergeCell ref="G25:H27"/>
    <mergeCell ref="I25:J27"/>
    <mergeCell ref="G16:H18"/>
    <mergeCell ref="G19:H21"/>
    <mergeCell ref="G22:H24"/>
    <mergeCell ref="K25:L27"/>
    <mergeCell ref="G28:H30"/>
    <mergeCell ref="G31:H33"/>
    <mergeCell ref="K16:L18"/>
    <mergeCell ref="I19:J21"/>
    <mergeCell ref="K19:L21"/>
    <mergeCell ref="I22:J24"/>
    <mergeCell ref="K22:L24"/>
    <mergeCell ref="K28:L30"/>
    <mergeCell ref="I31:J33"/>
    <mergeCell ref="K31:L33"/>
    <mergeCell ref="I34:J36"/>
    <mergeCell ref="K34:L36"/>
    <mergeCell ref="M28:N30"/>
    <mergeCell ref="M19:N21"/>
    <mergeCell ref="O19:P21"/>
    <mergeCell ref="M22:N24"/>
    <mergeCell ref="O22:P24"/>
    <mergeCell ref="M13:N15"/>
    <mergeCell ref="O13:P15"/>
    <mergeCell ref="M16:N18"/>
    <mergeCell ref="O16:P18"/>
    <mergeCell ref="O25:P27"/>
    <mergeCell ref="M31:N33"/>
    <mergeCell ref="O31:P33"/>
    <mergeCell ref="M34:N36"/>
    <mergeCell ref="O34:P36"/>
    <mergeCell ref="O28:P30"/>
    <mergeCell ref="M25:N27"/>
    <mergeCell ref="M40:N42"/>
    <mergeCell ref="O40:P42"/>
    <mergeCell ref="E40:F42"/>
    <mergeCell ref="G40:H42"/>
    <mergeCell ref="I40:J42"/>
    <mergeCell ref="K40:L42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8">
      <selection activeCell="K37" sqref="K37:L39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1381</v>
      </c>
      <c r="C7" s="52" t="s">
        <v>1</v>
      </c>
      <c r="D7" s="55" t="s">
        <v>74</v>
      </c>
      <c r="E7" s="15">
        <v>1035</v>
      </c>
      <c r="F7" s="12"/>
      <c r="G7" s="11">
        <v>1029</v>
      </c>
      <c r="H7" s="12"/>
      <c r="I7" s="11">
        <f>SUM(K7:O7)</f>
        <v>1034</v>
      </c>
      <c r="J7" s="12"/>
      <c r="K7" s="11">
        <v>1032</v>
      </c>
      <c r="L7" s="12"/>
      <c r="M7" s="11">
        <v>0</v>
      </c>
      <c r="N7" s="12"/>
      <c r="O7" s="11">
        <v>2</v>
      </c>
      <c r="P7" s="12"/>
    </row>
    <row r="8" spans="1:16" ht="17.25" customHeight="1">
      <c r="A8" s="48"/>
      <c r="B8" s="50"/>
      <c r="C8" s="53"/>
      <c r="D8" s="55"/>
      <c r="E8" s="16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17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1382</v>
      </c>
      <c r="C10" s="52" t="s">
        <v>1</v>
      </c>
      <c r="D10" s="55" t="s">
        <v>75</v>
      </c>
      <c r="E10" s="15">
        <v>1244</v>
      </c>
      <c r="F10" s="12"/>
      <c r="G10" s="11">
        <v>1232</v>
      </c>
      <c r="H10" s="12"/>
      <c r="I10" s="11">
        <f>SUM(K10:O10)</f>
        <v>1236</v>
      </c>
      <c r="J10" s="12"/>
      <c r="K10" s="11">
        <v>1236</v>
      </c>
      <c r="L10" s="12"/>
      <c r="M10" s="11">
        <v>0</v>
      </c>
      <c r="N10" s="12"/>
      <c r="O10" s="11">
        <v>0</v>
      </c>
      <c r="P10" s="12"/>
    </row>
    <row r="11" spans="1:16" ht="17.25" customHeight="1">
      <c r="A11" s="48"/>
      <c r="B11" s="50"/>
      <c r="C11" s="53"/>
      <c r="D11" s="55"/>
      <c r="E11" s="16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17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1383</v>
      </c>
      <c r="C13" s="52" t="s">
        <v>1</v>
      </c>
      <c r="D13" s="55" t="s">
        <v>45</v>
      </c>
      <c r="E13" s="15">
        <v>1424</v>
      </c>
      <c r="F13" s="12"/>
      <c r="G13" s="11">
        <v>1412</v>
      </c>
      <c r="H13" s="12"/>
      <c r="I13" s="11">
        <f>SUM(K13:O13)</f>
        <v>1423</v>
      </c>
      <c r="J13" s="12"/>
      <c r="K13" s="11">
        <v>1417</v>
      </c>
      <c r="L13" s="12"/>
      <c r="M13" s="11">
        <v>4</v>
      </c>
      <c r="N13" s="12"/>
      <c r="O13" s="11">
        <v>2</v>
      </c>
      <c r="P13" s="12"/>
    </row>
    <row r="14" spans="1:16" ht="17.25" customHeight="1">
      <c r="A14" s="48"/>
      <c r="B14" s="50"/>
      <c r="C14" s="53"/>
      <c r="D14" s="55"/>
      <c r="E14" s="16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17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1384</v>
      </c>
      <c r="C16" s="52" t="s">
        <v>1</v>
      </c>
      <c r="D16" s="55" t="s">
        <v>46</v>
      </c>
      <c r="E16" s="15">
        <v>1437</v>
      </c>
      <c r="F16" s="12"/>
      <c r="G16" s="11">
        <v>1426</v>
      </c>
      <c r="H16" s="12"/>
      <c r="I16" s="11">
        <f>SUM(K16:O16)</f>
        <v>1435</v>
      </c>
      <c r="J16" s="12"/>
      <c r="K16" s="11">
        <v>1432</v>
      </c>
      <c r="L16" s="12"/>
      <c r="M16" s="11">
        <v>3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16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17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1385</v>
      </c>
      <c r="C19" s="52" t="s">
        <v>1</v>
      </c>
      <c r="D19" s="55" t="s">
        <v>76</v>
      </c>
      <c r="E19" s="15">
        <v>1503</v>
      </c>
      <c r="F19" s="12"/>
      <c r="G19" s="11">
        <v>1485</v>
      </c>
      <c r="H19" s="12"/>
      <c r="I19" s="11">
        <f>SUM(K19:O19)</f>
        <v>1499</v>
      </c>
      <c r="J19" s="12"/>
      <c r="K19" s="11">
        <v>1494</v>
      </c>
      <c r="L19" s="12"/>
      <c r="M19" s="11">
        <v>2</v>
      </c>
      <c r="N19" s="12"/>
      <c r="O19" s="11">
        <v>3</v>
      </c>
      <c r="P19" s="12"/>
    </row>
    <row r="20" spans="1:16" ht="17.25" customHeight="1">
      <c r="A20" s="48"/>
      <c r="B20" s="50"/>
      <c r="C20" s="53"/>
      <c r="D20" s="55"/>
      <c r="E20" s="16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17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1386</v>
      </c>
      <c r="C22" s="52" t="s">
        <v>1</v>
      </c>
      <c r="D22" s="55" t="s">
        <v>77</v>
      </c>
      <c r="E22" s="15">
        <v>1036</v>
      </c>
      <c r="F22" s="12"/>
      <c r="G22" s="11">
        <v>1028</v>
      </c>
      <c r="H22" s="12"/>
      <c r="I22" s="11">
        <f>SUM(K22:O22)</f>
        <v>1031</v>
      </c>
      <c r="J22" s="12"/>
      <c r="K22" s="11">
        <v>1026</v>
      </c>
      <c r="L22" s="12"/>
      <c r="M22" s="11">
        <v>5</v>
      </c>
      <c r="N22" s="12"/>
      <c r="O22" s="11">
        <v>0</v>
      </c>
      <c r="P22" s="12"/>
    </row>
    <row r="23" spans="1:16" ht="17.25" customHeight="1">
      <c r="A23" s="48"/>
      <c r="B23" s="50"/>
      <c r="C23" s="53"/>
      <c r="D23" s="55"/>
      <c r="E23" s="16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17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1387</v>
      </c>
      <c r="C25" s="52" t="s">
        <v>1</v>
      </c>
      <c r="D25" s="55" t="s">
        <v>78</v>
      </c>
      <c r="E25" s="15">
        <v>910</v>
      </c>
      <c r="F25" s="12"/>
      <c r="G25" s="11">
        <v>901</v>
      </c>
      <c r="H25" s="12"/>
      <c r="I25" s="11">
        <f>SUM(K25:O25)</f>
        <v>909</v>
      </c>
      <c r="J25" s="12"/>
      <c r="K25" s="11">
        <v>906</v>
      </c>
      <c r="L25" s="12"/>
      <c r="M25" s="11">
        <v>0</v>
      </c>
      <c r="N25" s="12"/>
      <c r="O25" s="11">
        <v>3</v>
      </c>
      <c r="P25" s="12"/>
    </row>
    <row r="26" spans="1:16" ht="17.25" customHeight="1">
      <c r="A26" s="48"/>
      <c r="B26" s="50"/>
      <c r="C26" s="53"/>
      <c r="D26" s="55"/>
      <c r="E26" s="16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17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1388</v>
      </c>
      <c r="C28" s="52" t="s">
        <v>1</v>
      </c>
      <c r="D28" s="55" t="s">
        <v>79</v>
      </c>
      <c r="E28" s="15">
        <v>1564</v>
      </c>
      <c r="F28" s="12"/>
      <c r="G28" s="11">
        <v>1554</v>
      </c>
      <c r="H28" s="12"/>
      <c r="I28" s="11">
        <f>SUM(K28:O28)</f>
        <v>1561</v>
      </c>
      <c r="J28" s="12"/>
      <c r="K28" s="11">
        <v>1561</v>
      </c>
      <c r="L28" s="12"/>
      <c r="M28" s="11">
        <v>0</v>
      </c>
      <c r="N28" s="12"/>
      <c r="O28" s="11">
        <v>0</v>
      </c>
      <c r="P28" s="12"/>
    </row>
    <row r="29" spans="1:16" ht="17.25" customHeight="1">
      <c r="A29" s="48"/>
      <c r="B29" s="50"/>
      <c r="C29" s="53"/>
      <c r="D29" s="55"/>
      <c r="E29" s="16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17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1389</v>
      </c>
      <c r="C31" s="52" t="s">
        <v>1</v>
      </c>
      <c r="D31" s="55" t="s">
        <v>47</v>
      </c>
      <c r="E31" s="15">
        <v>2739</v>
      </c>
      <c r="F31" s="12"/>
      <c r="G31" s="11">
        <v>2640</v>
      </c>
      <c r="H31" s="12"/>
      <c r="I31" s="11">
        <f>SUM(K31:O31)</f>
        <v>2736</v>
      </c>
      <c r="J31" s="12"/>
      <c r="K31" s="11">
        <v>2723</v>
      </c>
      <c r="L31" s="12"/>
      <c r="M31" s="11">
        <v>10</v>
      </c>
      <c r="N31" s="12"/>
      <c r="O31" s="11">
        <v>3</v>
      </c>
      <c r="P31" s="12"/>
    </row>
    <row r="32" spans="1:16" ht="17.25" customHeight="1">
      <c r="A32" s="48"/>
      <c r="B32" s="50"/>
      <c r="C32" s="53"/>
      <c r="D32" s="55"/>
      <c r="E32" s="16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17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1390</v>
      </c>
      <c r="C34" s="52" t="s">
        <v>1</v>
      </c>
      <c r="D34" s="55" t="s">
        <v>80</v>
      </c>
      <c r="E34" s="15">
        <v>1205</v>
      </c>
      <c r="F34" s="12"/>
      <c r="G34" s="11">
        <v>1200</v>
      </c>
      <c r="H34" s="12"/>
      <c r="I34" s="11">
        <f>SUM(K34:O34)</f>
        <v>1204</v>
      </c>
      <c r="J34" s="12"/>
      <c r="K34" s="11">
        <v>1204</v>
      </c>
      <c r="L34" s="12"/>
      <c r="M34" s="11">
        <v>0</v>
      </c>
      <c r="N34" s="12"/>
      <c r="O34" s="11">
        <v>0</v>
      </c>
      <c r="P34" s="12"/>
    </row>
    <row r="35" spans="1:16" ht="17.25" customHeight="1">
      <c r="A35" s="48"/>
      <c r="B35" s="50"/>
      <c r="C35" s="53"/>
      <c r="D35" s="55"/>
      <c r="E35" s="16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17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1391</v>
      </c>
      <c r="C37" s="52" t="s">
        <v>1</v>
      </c>
      <c r="D37" s="55" t="s">
        <v>141</v>
      </c>
      <c r="E37" s="15">
        <v>1397</v>
      </c>
      <c r="F37" s="12"/>
      <c r="G37" s="11">
        <v>1386</v>
      </c>
      <c r="H37" s="12"/>
      <c r="I37" s="11">
        <f>SUM(K37:O37)</f>
        <v>1393</v>
      </c>
      <c r="J37" s="12"/>
      <c r="K37" s="11">
        <v>1392</v>
      </c>
      <c r="L37" s="12"/>
      <c r="M37" s="11">
        <v>1</v>
      </c>
      <c r="N37" s="12"/>
      <c r="O37" s="11">
        <v>0</v>
      </c>
      <c r="P37" s="12"/>
    </row>
    <row r="38" spans="1:16" ht="17.25" customHeight="1">
      <c r="A38" s="67"/>
      <c r="B38" s="50"/>
      <c r="C38" s="53"/>
      <c r="D38" s="55"/>
      <c r="E38" s="16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17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1392</v>
      </c>
      <c r="C40" s="52" t="s">
        <v>1</v>
      </c>
      <c r="D40" s="55" t="s">
        <v>48</v>
      </c>
      <c r="E40" s="15">
        <v>1538</v>
      </c>
      <c r="F40" s="12"/>
      <c r="G40" s="11">
        <v>1518</v>
      </c>
      <c r="H40" s="12"/>
      <c r="I40" s="11">
        <f>SUM(K40:O40)</f>
        <v>1531</v>
      </c>
      <c r="J40" s="12"/>
      <c r="K40" s="11">
        <v>1526</v>
      </c>
      <c r="L40" s="12"/>
      <c r="M40" s="11">
        <v>2</v>
      </c>
      <c r="N40" s="12"/>
      <c r="O40" s="11">
        <v>3</v>
      </c>
      <c r="P40" s="12"/>
    </row>
    <row r="41" spans="1:16" ht="17.25" customHeight="1">
      <c r="A41" s="67"/>
      <c r="B41" s="50"/>
      <c r="C41" s="53"/>
      <c r="D41" s="55"/>
      <c r="E41" s="16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9"/>
      <c r="B42" s="70"/>
      <c r="C42" s="71"/>
      <c r="D42" s="56"/>
      <c r="E42" s="18"/>
      <c r="F42" s="14"/>
      <c r="G42" s="13"/>
      <c r="H42" s="14"/>
      <c r="I42" s="9"/>
      <c r="J42" s="10"/>
      <c r="K42" s="13"/>
      <c r="L42" s="14"/>
      <c r="M42" s="13"/>
      <c r="N42" s="14"/>
      <c r="O42" s="13"/>
      <c r="P42" s="14"/>
    </row>
    <row r="43" spans="1:16" ht="17.25" customHeight="1">
      <c r="A43" s="31" t="s">
        <v>170</v>
      </c>
      <c r="B43" s="57"/>
      <c r="C43" s="58"/>
      <c r="D43" s="62"/>
      <c r="E43" s="6">
        <f>SUM(E7:E40)</f>
        <v>17032</v>
      </c>
      <c r="F43" s="7"/>
      <c r="G43" s="6">
        <f>SUM(G7:G40)</f>
        <v>16811</v>
      </c>
      <c r="H43" s="7"/>
      <c r="I43" s="6">
        <f>SUM(I7:I40)</f>
        <v>16992</v>
      </c>
      <c r="J43" s="7"/>
      <c r="K43" s="6">
        <f>SUM(K7:K40)</f>
        <v>16949</v>
      </c>
      <c r="L43" s="7"/>
      <c r="M43" s="6">
        <f>SUM(M7:M40)</f>
        <v>27</v>
      </c>
      <c r="N43" s="7"/>
      <c r="O43" s="6">
        <f>SUM(O7:O40)</f>
        <v>16</v>
      </c>
      <c r="P43" s="7"/>
    </row>
    <row r="44" spans="1:16" ht="17.25" customHeight="1">
      <c r="A44" s="31"/>
      <c r="B44" s="59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M7:N9"/>
    <mergeCell ref="O7:P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E10:F12"/>
    <mergeCell ref="K10:L12"/>
    <mergeCell ref="E28:F30"/>
    <mergeCell ref="G7:H9"/>
    <mergeCell ref="I7:J9"/>
    <mergeCell ref="K7:L9"/>
    <mergeCell ref="G22:H24"/>
    <mergeCell ref="G25:H27"/>
    <mergeCell ref="E13:F15"/>
    <mergeCell ref="E16:F18"/>
    <mergeCell ref="E19:F21"/>
    <mergeCell ref="E22:F24"/>
    <mergeCell ref="E25:F27"/>
    <mergeCell ref="E31:F33"/>
    <mergeCell ref="E34:F36"/>
    <mergeCell ref="E37:F39"/>
    <mergeCell ref="E40:F42"/>
    <mergeCell ref="G40:H42"/>
    <mergeCell ref="I22:J24"/>
    <mergeCell ref="G10:H12"/>
    <mergeCell ref="G13:H15"/>
    <mergeCell ref="G16:H18"/>
    <mergeCell ref="G19:H21"/>
    <mergeCell ref="I10:J12"/>
    <mergeCell ref="I13:J15"/>
    <mergeCell ref="I16:J18"/>
    <mergeCell ref="I19:J21"/>
    <mergeCell ref="G28:H30"/>
    <mergeCell ref="G31:H33"/>
    <mergeCell ref="G34:H36"/>
    <mergeCell ref="G37:H39"/>
    <mergeCell ref="M43:N45"/>
    <mergeCell ref="O43:P45"/>
    <mergeCell ref="I25:J27"/>
    <mergeCell ref="I28:J30"/>
    <mergeCell ref="I31:J33"/>
    <mergeCell ref="I34:J36"/>
    <mergeCell ref="I37:J39"/>
    <mergeCell ref="I40:J42"/>
    <mergeCell ref="I43:J45"/>
    <mergeCell ref="O40:P42"/>
    <mergeCell ref="E43:F45"/>
    <mergeCell ref="G43:H45"/>
    <mergeCell ref="K43:L45"/>
    <mergeCell ref="K40:L42"/>
    <mergeCell ref="M10:N12"/>
    <mergeCell ref="M13:N15"/>
    <mergeCell ref="M16:N18"/>
    <mergeCell ref="M19:N21"/>
    <mergeCell ref="M22:N24"/>
    <mergeCell ref="M25:N27"/>
    <mergeCell ref="K13:L15"/>
    <mergeCell ref="K16:L18"/>
    <mergeCell ref="K19:L21"/>
    <mergeCell ref="O22:P24"/>
    <mergeCell ref="K31:L33"/>
    <mergeCell ref="K34:L36"/>
    <mergeCell ref="K37:L39"/>
    <mergeCell ref="K22:L24"/>
    <mergeCell ref="K25:L27"/>
    <mergeCell ref="K28:L30"/>
    <mergeCell ref="O37:P39"/>
    <mergeCell ref="M28:N30"/>
    <mergeCell ref="M31:N33"/>
    <mergeCell ref="O10:P12"/>
    <mergeCell ref="O13:P15"/>
    <mergeCell ref="O16:P18"/>
    <mergeCell ref="O19:P21"/>
    <mergeCell ref="M34:N36"/>
    <mergeCell ref="M37:N39"/>
    <mergeCell ref="M40:N42"/>
    <mergeCell ref="O25:P27"/>
    <mergeCell ref="O28:P30"/>
    <mergeCell ref="O31:P33"/>
    <mergeCell ref="O34:P36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2">
      <selection activeCell="G43" sqref="G43:H45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146</v>
      </c>
      <c r="F4" s="37"/>
      <c r="G4" s="28" t="s">
        <v>147</v>
      </c>
      <c r="H4" s="37"/>
      <c r="I4" s="40" t="s">
        <v>148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149</v>
      </c>
      <c r="J5" s="44"/>
      <c r="K5" s="43" t="s">
        <v>150</v>
      </c>
      <c r="L5" s="44"/>
      <c r="M5" s="28" t="s">
        <v>151</v>
      </c>
      <c r="N5" s="44"/>
      <c r="O5" s="28" t="s">
        <v>152</v>
      </c>
      <c r="P5" s="44"/>
    </row>
    <row r="6" spans="1:16" ht="22.5" customHeight="1">
      <c r="A6" s="34"/>
      <c r="B6" s="35"/>
      <c r="C6" s="36"/>
      <c r="D6" s="5" t="s">
        <v>41</v>
      </c>
      <c r="E6" s="31"/>
      <c r="F6" s="38"/>
      <c r="G6" s="31"/>
      <c r="H6" s="38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1393</v>
      </c>
      <c r="C7" s="52" t="s">
        <v>1</v>
      </c>
      <c r="D7" s="55" t="s">
        <v>81</v>
      </c>
      <c r="E7" s="72">
        <v>1427</v>
      </c>
      <c r="F7" s="73"/>
      <c r="G7" s="72">
        <v>1408</v>
      </c>
      <c r="H7" s="73"/>
      <c r="I7" s="72">
        <f>SUM(K7:O7)</f>
        <v>1419</v>
      </c>
      <c r="J7" s="73"/>
      <c r="K7" s="72">
        <v>1419</v>
      </c>
      <c r="L7" s="73"/>
      <c r="M7" s="72">
        <v>0</v>
      </c>
      <c r="N7" s="73"/>
      <c r="O7" s="72">
        <v>0</v>
      </c>
      <c r="P7" s="73"/>
    </row>
    <row r="8" spans="1:16" ht="17.25" customHeight="1">
      <c r="A8" s="48"/>
      <c r="B8" s="50"/>
      <c r="C8" s="53"/>
      <c r="D8" s="55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7.25" customHeight="1">
      <c r="A9" s="49"/>
      <c r="B9" s="51"/>
      <c r="C9" s="54"/>
      <c r="D9" s="5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7.25" customHeight="1">
      <c r="A10" s="47" t="s">
        <v>2</v>
      </c>
      <c r="B10" s="15">
        <v>1394</v>
      </c>
      <c r="C10" s="52" t="s">
        <v>1</v>
      </c>
      <c r="D10" s="55" t="s">
        <v>82</v>
      </c>
      <c r="E10" s="72">
        <v>1572</v>
      </c>
      <c r="F10" s="73"/>
      <c r="G10" s="72">
        <v>1553</v>
      </c>
      <c r="H10" s="73"/>
      <c r="I10" s="72">
        <f>SUM(K10:O10)</f>
        <v>1567</v>
      </c>
      <c r="J10" s="73"/>
      <c r="K10" s="72">
        <v>1563</v>
      </c>
      <c r="L10" s="73"/>
      <c r="M10" s="72">
        <v>2</v>
      </c>
      <c r="N10" s="73"/>
      <c r="O10" s="72">
        <v>2</v>
      </c>
      <c r="P10" s="73"/>
    </row>
    <row r="11" spans="1:16" ht="17.25" customHeight="1">
      <c r="A11" s="48"/>
      <c r="B11" s="50"/>
      <c r="C11" s="53"/>
      <c r="D11" s="55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7.25" customHeight="1">
      <c r="A12" s="49"/>
      <c r="B12" s="51"/>
      <c r="C12" s="54"/>
      <c r="D12" s="55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7.25" customHeight="1">
      <c r="A13" s="47" t="s">
        <v>2</v>
      </c>
      <c r="B13" s="15">
        <v>1395</v>
      </c>
      <c r="C13" s="52" t="s">
        <v>1</v>
      </c>
      <c r="D13" s="55" t="s">
        <v>49</v>
      </c>
      <c r="E13" s="72">
        <v>1403</v>
      </c>
      <c r="F13" s="73"/>
      <c r="G13" s="72">
        <v>1393</v>
      </c>
      <c r="H13" s="73"/>
      <c r="I13" s="72">
        <f>SUM(K13:O13)</f>
        <v>1399</v>
      </c>
      <c r="J13" s="73"/>
      <c r="K13" s="72">
        <v>1396</v>
      </c>
      <c r="L13" s="73"/>
      <c r="M13" s="72">
        <v>3</v>
      </c>
      <c r="N13" s="73"/>
      <c r="O13" s="72">
        <v>0</v>
      </c>
      <c r="P13" s="73"/>
    </row>
    <row r="14" spans="1:16" ht="17.25" customHeight="1">
      <c r="A14" s="48"/>
      <c r="B14" s="50"/>
      <c r="C14" s="53"/>
      <c r="D14" s="5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7.25" customHeight="1">
      <c r="A15" s="49"/>
      <c r="B15" s="51"/>
      <c r="C15" s="54"/>
      <c r="D15" s="5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7.25" customHeight="1">
      <c r="A16" s="47" t="s">
        <v>2</v>
      </c>
      <c r="B16" s="15">
        <v>1396</v>
      </c>
      <c r="C16" s="52" t="s">
        <v>1</v>
      </c>
      <c r="D16" s="55" t="s">
        <v>50</v>
      </c>
      <c r="E16" s="72">
        <v>1318</v>
      </c>
      <c r="F16" s="73"/>
      <c r="G16" s="72">
        <v>1301</v>
      </c>
      <c r="H16" s="73"/>
      <c r="I16" s="72">
        <f>SUM(K16:O16)</f>
        <v>1311</v>
      </c>
      <c r="J16" s="73"/>
      <c r="K16" s="72">
        <v>1311</v>
      </c>
      <c r="L16" s="73"/>
      <c r="M16" s="72">
        <v>0</v>
      </c>
      <c r="N16" s="73"/>
      <c r="O16" s="72">
        <v>0</v>
      </c>
      <c r="P16" s="73"/>
    </row>
    <row r="17" spans="1:16" ht="17.25" customHeight="1">
      <c r="A17" s="48"/>
      <c r="B17" s="50"/>
      <c r="C17" s="53"/>
      <c r="D17" s="55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7.25" customHeight="1">
      <c r="A18" s="49"/>
      <c r="B18" s="51"/>
      <c r="C18" s="54"/>
      <c r="D18" s="55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7.25" customHeight="1">
      <c r="A19" s="47" t="s">
        <v>2</v>
      </c>
      <c r="B19" s="15">
        <v>1397</v>
      </c>
      <c r="C19" s="52" t="s">
        <v>1</v>
      </c>
      <c r="D19" s="55" t="s">
        <v>83</v>
      </c>
      <c r="E19" s="72">
        <v>1065</v>
      </c>
      <c r="F19" s="73"/>
      <c r="G19" s="72">
        <v>1055</v>
      </c>
      <c r="H19" s="73"/>
      <c r="I19" s="72">
        <f>SUM(K19:O19)</f>
        <v>1060</v>
      </c>
      <c r="J19" s="73"/>
      <c r="K19" s="72">
        <v>1056</v>
      </c>
      <c r="L19" s="73"/>
      <c r="M19" s="72">
        <v>2</v>
      </c>
      <c r="N19" s="73"/>
      <c r="O19" s="72">
        <v>2</v>
      </c>
      <c r="P19" s="73"/>
    </row>
    <row r="20" spans="1:16" ht="17.25" customHeight="1">
      <c r="A20" s="48"/>
      <c r="B20" s="50"/>
      <c r="C20" s="53"/>
      <c r="D20" s="5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7.25" customHeight="1">
      <c r="A21" s="49"/>
      <c r="B21" s="51"/>
      <c r="C21" s="54"/>
      <c r="D21" s="55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7.25" customHeight="1">
      <c r="A22" s="47" t="s">
        <v>2</v>
      </c>
      <c r="B22" s="15">
        <v>1398</v>
      </c>
      <c r="C22" s="52" t="s">
        <v>1</v>
      </c>
      <c r="D22" s="55" t="s">
        <v>84</v>
      </c>
      <c r="E22" s="72">
        <v>1580</v>
      </c>
      <c r="F22" s="73"/>
      <c r="G22" s="72">
        <v>1566</v>
      </c>
      <c r="H22" s="73"/>
      <c r="I22" s="72">
        <f>SUM(K22:O22)</f>
        <v>1578</v>
      </c>
      <c r="J22" s="73"/>
      <c r="K22" s="72">
        <v>1573</v>
      </c>
      <c r="L22" s="73"/>
      <c r="M22" s="72">
        <v>5</v>
      </c>
      <c r="N22" s="73"/>
      <c r="O22" s="72">
        <v>0</v>
      </c>
      <c r="P22" s="73"/>
    </row>
    <row r="23" spans="1:16" ht="17.25" customHeight="1">
      <c r="A23" s="48"/>
      <c r="B23" s="50"/>
      <c r="C23" s="53"/>
      <c r="D23" s="5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ht="17.25" customHeight="1">
      <c r="A24" s="49"/>
      <c r="B24" s="51"/>
      <c r="C24" s="54"/>
      <c r="D24" s="5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7.25" customHeight="1">
      <c r="A25" s="47" t="s">
        <v>2</v>
      </c>
      <c r="B25" s="15">
        <v>1399</v>
      </c>
      <c r="C25" s="52" t="s">
        <v>1</v>
      </c>
      <c r="D25" s="55" t="s">
        <v>85</v>
      </c>
      <c r="E25" s="72">
        <v>1475</v>
      </c>
      <c r="F25" s="73"/>
      <c r="G25" s="72">
        <v>1459</v>
      </c>
      <c r="H25" s="73"/>
      <c r="I25" s="72">
        <f>SUM(K25:O25)</f>
        <v>1470</v>
      </c>
      <c r="J25" s="73"/>
      <c r="K25" s="72">
        <v>1459</v>
      </c>
      <c r="L25" s="73"/>
      <c r="M25" s="72">
        <v>8</v>
      </c>
      <c r="N25" s="73"/>
      <c r="O25" s="72">
        <v>3</v>
      </c>
      <c r="P25" s="73"/>
    </row>
    <row r="26" spans="1:16" ht="17.25" customHeight="1">
      <c r="A26" s="48"/>
      <c r="B26" s="50"/>
      <c r="C26" s="53"/>
      <c r="D26" s="55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7.25" customHeight="1">
      <c r="A27" s="49"/>
      <c r="B27" s="51"/>
      <c r="C27" s="54"/>
      <c r="D27" s="55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17.25" customHeight="1">
      <c r="A28" s="47" t="s">
        <v>2</v>
      </c>
      <c r="B28" s="15">
        <v>1400</v>
      </c>
      <c r="C28" s="52" t="s">
        <v>1</v>
      </c>
      <c r="D28" s="55" t="s">
        <v>86</v>
      </c>
      <c r="E28" s="72">
        <v>1321</v>
      </c>
      <c r="F28" s="73"/>
      <c r="G28" s="72">
        <v>1313</v>
      </c>
      <c r="H28" s="73"/>
      <c r="I28" s="72">
        <f>SUM(K28:O28)</f>
        <v>1319</v>
      </c>
      <c r="J28" s="73"/>
      <c r="K28" s="72">
        <v>1319</v>
      </c>
      <c r="L28" s="73"/>
      <c r="M28" s="72">
        <v>0</v>
      </c>
      <c r="N28" s="73"/>
      <c r="O28" s="72">
        <v>0</v>
      </c>
      <c r="P28" s="73"/>
    </row>
    <row r="29" spans="1:16" ht="17.25" customHeight="1">
      <c r="A29" s="48"/>
      <c r="B29" s="50"/>
      <c r="C29" s="53"/>
      <c r="D29" s="5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7.25" customHeight="1">
      <c r="A30" s="49"/>
      <c r="B30" s="51"/>
      <c r="C30" s="54"/>
      <c r="D30" s="55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7.25" customHeight="1">
      <c r="A31" s="47" t="s">
        <v>2</v>
      </c>
      <c r="B31" s="15">
        <v>1401</v>
      </c>
      <c r="C31" s="52" t="s">
        <v>1</v>
      </c>
      <c r="D31" s="55" t="s">
        <v>51</v>
      </c>
      <c r="E31" s="72">
        <v>1200</v>
      </c>
      <c r="F31" s="73"/>
      <c r="G31" s="72">
        <v>1194</v>
      </c>
      <c r="H31" s="73"/>
      <c r="I31" s="72">
        <f>SUM(K31:O31)</f>
        <v>1199</v>
      </c>
      <c r="J31" s="73"/>
      <c r="K31" s="72">
        <v>1194</v>
      </c>
      <c r="L31" s="73"/>
      <c r="M31" s="72">
        <v>3</v>
      </c>
      <c r="N31" s="73"/>
      <c r="O31" s="72">
        <v>2</v>
      </c>
      <c r="P31" s="73"/>
    </row>
    <row r="32" spans="1:16" ht="17.25" customHeight="1">
      <c r="A32" s="48"/>
      <c r="B32" s="50"/>
      <c r="C32" s="53"/>
      <c r="D32" s="55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7.25" customHeight="1">
      <c r="A33" s="49"/>
      <c r="B33" s="51"/>
      <c r="C33" s="54"/>
      <c r="D33" s="55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7.25" customHeight="1">
      <c r="A34" s="47" t="s">
        <v>2</v>
      </c>
      <c r="B34" s="15">
        <v>1402</v>
      </c>
      <c r="C34" s="52" t="s">
        <v>1</v>
      </c>
      <c r="D34" s="55" t="s">
        <v>87</v>
      </c>
      <c r="E34" s="72">
        <v>1703</v>
      </c>
      <c r="F34" s="73"/>
      <c r="G34" s="72">
        <v>1689</v>
      </c>
      <c r="H34" s="73"/>
      <c r="I34" s="72">
        <f>SUM(K34:O34)</f>
        <v>1697</v>
      </c>
      <c r="J34" s="73"/>
      <c r="K34" s="72">
        <v>1693</v>
      </c>
      <c r="L34" s="73"/>
      <c r="M34" s="72">
        <v>2</v>
      </c>
      <c r="N34" s="73"/>
      <c r="O34" s="72">
        <v>2</v>
      </c>
      <c r="P34" s="73"/>
    </row>
    <row r="35" spans="1:16" ht="17.25" customHeight="1">
      <c r="A35" s="48"/>
      <c r="B35" s="50"/>
      <c r="C35" s="53"/>
      <c r="D35" s="55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7.25" customHeight="1">
      <c r="A36" s="49"/>
      <c r="B36" s="51"/>
      <c r="C36" s="54"/>
      <c r="D36" s="55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ht="17.25" customHeight="1">
      <c r="A37" s="47" t="s">
        <v>2</v>
      </c>
      <c r="B37" s="15">
        <v>1403</v>
      </c>
      <c r="C37" s="52" t="s">
        <v>1</v>
      </c>
      <c r="D37" s="55" t="s">
        <v>52</v>
      </c>
      <c r="E37" s="72">
        <v>1166</v>
      </c>
      <c r="F37" s="73"/>
      <c r="G37" s="72">
        <v>1154</v>
      </c>
      <c r="H37" s="73"/>
      <c r="I37" s="72">
        <f>SUM(K37:O37)</f>
        <v>1165</v>
      </c>
      <c r="J37" s="73"/>
      <c r="K37" s="72">
        <v>1160</v>
      </c>
      <c r="L37" s="73"/>
      <c r="M37" s="72">
        <v>2</v>
      </c>
      <c r="N37" s="73"/>
      <c r="O37" s="72">
        <v>3</v>
      </c>
      <c r="P37" s="73"/>
    </row>
    <row r="38" spans="1:16" ht="17.25" customHeight="1">
      <c r="A38" s="67"/>
      <c r="B38" s="50"/>
      <c r="C38" s="53"/>
      <c r="D38" s="5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7.25" customHeight="1">
      <c r="A39" s="68"/>
      <c r="B39" s="51"/>
      <c r="C39" s="54"/>
      <c r="D39" s="5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7.25" customHeight="1">
      <c r="A40" s="47" t="s">
        <v>2</v>
      </c>
      <c r="B40" s="15">
        <v>1404</v>
      </c>
      <c r="C40" s="52" t="s">
        <v>1</v>
      </c>
      <c r="D40" s="55" t="s">
        <v>53</v>
      </c>
      <c r="E40" s="72">
        <v>1711</v>
      </c>
      <c r="F40" s="73"/>
      <c r="G40" s="72">
        <v>1698</v>
      </c>
      <c r="H40" s="73"/>
      <c r="I40" s="72">
        <f>SUM(K40:O40)</f>
        <v>1707</v>
      </c>
      <c r="J40" s="73"/>
      <c r="K40" s="72">
        <v>1699</v>
      </c>
      <c r="L40" s="73"/>
      <c r="M40" s="72">
        <v>2</v>
      </c>
      <c r="N40" s="73"/>
      <c r="O40" s="72">
        <v>6</v>
      </c>
      <c r="P40" s="73"/>
    </row>
    <row r="41" spans="1:16" ht="17.25" customHeight="1">
      <c r="A41" s="67"/>
      <c r="B41" s="50"/>
      <c r="C41" s="53"/>
      <c r="D41" s="55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7.25" customHeight="1" thickBot="1">
      <c r="A42" s="69"/>
      <c r="B42" s="70"/>
      <c r="C42" s="71"/>
      <c r="D42" s="5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7.25" customHeight="1">
      <c r="A43" s="31" t="s">
        <v>170</v>
      </c>
      <c r="B43" s="57"/>
      <c r="C43" s="58"/>
      <c r="D43" s="67"/>
      <c r="E43" s="6">
        <f>SUM(E7:E40)</f>
        <v>16941</v>
      </c>
      <c r="F43" s="7"/>
      <c r="G43" s="6">
        <f>SUM(G7:G40)</f>
        <v>16783</v>
      </c>
      <c r="H43" s="7"/>
      <c r="I43" s="6">
        <f>SUM(I7:I40)</f>
        <v>16891</v>
      </c>
      <c r="J43" s="7"/>
      <c r="K43" s="6">
        <f>SUM(K7:K40)</f>
        <v>16842</v>
      </c>
      <c r="L43" s="7"/>
      <c r="M43" s="6">
        <f>SUM(M7:M40)</f>
        <v>29</v>
      </c>
      <c r="N43" s="7"/>
      <c r="O43" s="6">
        <f>SUM(O7:O40)</f>
        <v>20</v>
      </c>
      <c r="P43" s="7"/>
    </row>
    <row r="44" spans="1:16" ht="17.25" customHeight="1">
      <c r="A44" s="31"/>
      <c r="B44" s="59"/>
      <c r="C44" s="58"/>
      <c r="D44" s="48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49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I7:J9"/>
    <mergeCell ref="K7:L9"/>
    <mergeCell ref="M7:N9"/>
    <mergeCell ref="O7:P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E25:F27"/>
    <mergeCell ref="G25:H27"/>
    <mergeCell ref="G7:H9"/>
    <mergeCell ref="E10:F12"/>
    <mergeCell ref="G10:H12"/>
    <mergeCell ref="E13:F15"/>
    <mergeCell ref="G13:H15"/>
    <mergeCell ref="E16:F18"/>
    <mergeCell ref="G16:H18"/>
    <mergeCell ref="E19:F21"/>
    <mergeCell ref="G19:H21"/>
    <mergeCell ref="E22:F24"/>
    <mergeCell ref="G22:H24"/>
    <mergeCell ref="E43:F45"/>
    <mergeCell ref="G43:H45"/>
    <mergeCell ref="E28:F30"/>
    <mergeCell ref="G28:H30"/>
    <mergeCell ref="E31:F33"/>
    <mergeCell ref="G31:H33"/>
    <mergeCell ref="E34:F36"/>
    <mergeCell ref="G34:H36"/>
    <mergeCell ref="E37:F39"/>
    <mergeCell ref="G37:H39"/>
    <mergeCell ref="E40:F42"/>
    <mergeCell ref="G40:H42"/>
    <mergeCell ref="I10:J12"/>
    <mergeCell ref="K10:L12"/>
    <mergeCell ref="M10:N12"/>
    <mergeCell ref="O10:P12"/>
    <mergeCell ref="I16:J18"/>
    <mergeCell ref="K16:L18"/>
    <mergeCell ref="M16:N18"/>
    <mergeCell ref="O16:P18"/>
    <mergeCell ref="I13:J15"/>
    <mergeCell ref="K13:L15"/>
    <mergeCell ref="M13:N15"/>
    <mergeCell ref="O13:P15"/>
    <mergeCell ref="I22:J24"/>
    <mergeCell ref="K22:L24"/>
    <mergeCell ref="M22:N24"/>
    <mergeCell ref="O22:P24"/>
    <mergeCell ref="I19:J21"/>
    <mergeCell ref="K19:L21"/>
    <mergeCell ref="M19:N21"/>
    <mergeCell ref="O19:P21"/>
    <mergeCell ref="I28:J30"/>
    <mergeCell ref="K28:L30"/>
    <mergeCell ref="M28:N30"/>
    <mergeCell ref="O28:P30"/>
    <mergeCell ref="I25:J27"/>
    <mergeCell ref="K25:L27"/>
    <mergeCell ref="M25:N27"/>
    <mergeCell ref="O25:P27"/>
    <mergeCell ref="I34:J36"/>
    <mergeCell ref="K34:L36"/>
    <mergeCell ref="M34:N36"/>
    <mergeCell ref="O34:P36"/>
    <mergeCell ref="I31:J33"/>
    <mergeCell ref="K31:L33"/>
    <mergeCell ref="M31:N33"/>
    <mergeCell ref="O31:P33"/>
    <mergeCell ref="I40:J42"/>
    <mergeCell ref="K40:L42"/>
    <mergeCell ref="M40:N42"/>
    <mergeCell ref="O40:P42"/>
    <mergeCell ref="I37:J39"/>
    <mergeCell ref="K37:L39"/>
    <mergeCell ref="M37:N39"/>
    <mergeCell ref="O37:P39"/>
    <mergeCell ref="I43:J45"/>
    <mergeCell ref="K43:L45"/>
    <mergeCell ref="M43:N45"/>
    <mergeCell ref="O43:P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6">
      <selection activeCell="E43" sqref="E43:F45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146</v>
      </c>
      <c r="F4" s="37"/>
      <c r="G4" s="28" t="s">
        <v>147</v>
      </c>
      <c r="H4" s="37"/>
      <c r="I4" s="40" t="s">
        <v>148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149</v>
      </c>
      <c r="J5" s="44"/>
      <c r="K5" s="43" t="s">
        <v>150</v>
      </c>
      <c r="L5" s="44"/>
      <c r="M5" s="28" t="s">
        <v>151</v>
      </c>
      <c r="N5" s="44"/>
      <c r="O5" s="28" t="s">
        <v>152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1405</v>
      </c>
      <c r="C7" s="52" t="s">
        <v>1</v>
      </c>
      <c r="D7" s="55" t="s">
        <v>88</v>
      </c>
      <c r="E7" s="15">
        <v>1194</v>
      </c>
      <c r="F7" s="12"/>
      <c r="G7" s="11">
        <v>1181</v>
      </c>
      <c r="H7" s="12"/>
      <c r="I7" s="11">
        <f>SUM(K7:O7)</f>
        <v>1190</v>
      </c>
      <c r="J7" s="12"/>
      <c r="K7" s="11">
        <v>1188</v>
      </c>
      <c r="L7" s="12"/>
      <c r="M7" s="11">
        <v>2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16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17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1406</v>
      </c>
      <c r="C10" s="52" t="s">
        <v>1</v>
      </c>
      <c r="D10" s="55" t="s">
        <v>89</v>
      </c>
      <c r="E10" s="15">
        <v>1323</v>
      </c>
      <c r="F10" s="12"/>
      <c r="G10" s="11">
        <v>1305</v>
      </c>
      <c r="H10" s="12"/>
      <c r="I10" s="11">
        <f>SUM(K10:O10)</f>
        <v>1320</v>
      </c>
      <c r="J10" s="12"/>
      <c r="K10" s="11">
        <v>1318</v>
      </c>
      <c r="L10" s="12"/>
      <c r="M10" s="11">
        <v>0</v>
      </c>
      <c r="N10" s="12"/>
      <c r="O10" s="11">
        <v>2</v>
      </c>
      <c r="P10" s="12"/>
    </row>
    <row r="11" spans="1:16" ht="17.25" customHeight="1">
      <c r="A11" s="48"/>
      <c r="B11" s="50"/>
      <c r="C11" s="53"/>
      <c r="D11" s="55"/>
      <c r="E11" s="16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17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1407</v>
      </c>
      <c r="C13" s="52" t="s">
        <v>1</v>
      </c>
      <c r="D13" s="55" t="s">
        <v>137</v>
      </c>
      <c r="E13" s="15">
        <v>1540</v>
      </c>
      <c r="F13" s="12"/>
      <c r="G13" s="11">
        <v>1527</v>
      </c>
      <c r="H13" s="12"/>
      <c r="I13" s="11">
        <f>SUM(K13:O13)</f>
        <v>1534</v>
      </c>
      <c r="J13" s="12"/>
      <c r="K13" s="11">
        <v>1524</v>
      </c>
      <c r="L13" s="12"/>
      <c r="M13" s="11">
        <v>7</v>
      </c>
      <c r="N13" s="12"/>
      <c r="O13" s="11">
        <v>3</v>
      </c>
      <c r="P13" s="12"/>
    </row>
    <row r="14" spans="1:16" ht="17.25" customHeight="1">
      <c r="A14" s="48"/>
      <c r="B14" s="50"/>
      <c r="C14" s="53"/>
      <c r="D14" s="55"/>
      <c r="E14" s="16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17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1408</v>
      </c>
      <c r="C16" s="52" t="s">
        <v>1</v>
      </c>
      <c r="D16" s="55" t="s">
        <v>54</v>
      </c>
      <c r="E16" s="15">
        <v>1309</v>
      </c>
      <c r="F16" s="12"/>
      <c r="G16" s="11">
        <v>1299</v>
      </c>
      <c r="H16" s="12"/>
      <c r="I16" s="11">
        <f>SUM(K16:O16)</f>
        <v>1308</v>
      </c>
      <c r="J16" s="12"/>
      <c r="K16" s="11">
        <v>1306</v>
      </c>
      <c r="L16" s="12"/>
      <c r="M16" s="11">
        <v>2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16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17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1409</v>
      </c>
      <c r="C19" s="52" t="s">
        <v>1</v>
      </c>
      <c r="D19" s="55" t="s">
        <v>90</v>
      </c>
      <c r="E19" s="15">
        <v>1404</v>
      </c>
      <c r="F19" s="12"/>
      <c r="G19" s="11">
        <v>1391</v>
      </c>
      <c r="H19" s="12"/>
      <c r="I19" s="11">
        <f>SUM(K19:O19)</f>
        <v>1396</v>
      </c>
      <c r="J19" s="12"/>
      <c r="K19" s="11">
        <v>1396</v>
      </c>
      <c r="L19" s="12"/>
      <c r="M19" s="11">
        <v>0</v>
      </c>
      <c r="N19" s="12"/>
      <c r="O19" s="11">
        <v>0</v>
      </c>
      <c r="P19" s="12"/>
    </row>
    <row r="20" spans="1:16" ht="17.25" customHeight="1">
      <c r="A20" s="48"/>
      <c r="B20" s="50"/>
      <c r="C20" s="53"/>
      <c r="D20" s="55"/>
      <c r="E20" s="16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17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1410</v>
      </c>
      <c r="C22" s="52" t="s">
        <v>1</v>
      </c>
      <c r="D22" s="55" t="s">
        <v>91</v>
      </c>
      <c r="E22" s="15">
        <v>1328</v>
      </c>
      <c r="F22" s="12"/>
      <c r="G22" s="11">
        <v>1314</v>
      </c>
      <c r="H22" s="12"/>
      <c r="I22" s="11">
        <f>SUM(K22:O22)</f>
        <v>1321</v>
      </c>
      <c r="J22" s="12"/>
      <c r="K22" s="11">
        <v>1320</v>
      </c>
      <c r="L22" s="12"/>
      <c r="M22" s="11">
        <v>1</v>
      </c>
      <c r="N22" s="12"/>
      <c r="O22" s="11">
        <v>0</v>
      </c>
      <c r="P22" s="12"/>
    </row>
    <row r="23" spans="1:16" ht="17.25" customHeight="1">
      <c r="A23" s="48"/>
      <c r="B23" s="50"/>
      <c r="C23" s="53"/>
      <c r="D23" s="55"/>
      <c r="E23" s="16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17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1411</v>
      </c>
      <c r="C25" s="52" t="s">
        <v>1</v>
      </c>
      <c r="D25" s="55" t="s">
        <v>136</v>
      </c>
      <c r="E25" s="15">
        <v>1424</v>
      </c>
      <c r="F25" s="12"/>
      <c r="G25" s="11">
        <v>1416</v>
      </c>
      <c r="H25" s="12"/>
      <c r="I25" s="11">
        <f>SUM(K25:O25)</f>
        <v>1422</v>
      </c>
      <c r="J25" s="12"/>
      <c r="K25" s="11">
        <v>1419</v>
      </c>
      <c r="L25" s="12"/>
      <c r="M25" s="11">
        <v>3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16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17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1412</v>
      </c>
      <c r="C28" s="52" t="s">
        <v>1</v>
      </c>
      <c r="D28" s="55" t="s">
        <v>55</v>
      </c>
      <c r="E28" s="15">
        <v>1113</v>
      </c>
      <c r="F28" s="12"/>
      <c r="G28" s="11">
        <v>1105</v>
      </c>
      <c r="H28" s="12"/>
      <c r="I28" s="11">
        <f>SUM(K28:O28)</f>
        <v>1107</v>
      </c>
      <c r="J28" s="12"/>
      <c r="K28" s="11">
        <v>1107</v>
      </c>
      <c r="L28" s="12"/>
      <c r="M28" s="11">
        <v>0</v>
      </c>
      <c r="N28" s="12"/>
      <c r="O28" s="11">
        <v>0</v>
      </c>
      <c r="P28" s="12"/>
    </row>
    <row r="29" spans="1:16" ht="17.25" customHeight="1">
      <c r="A29" s="48"/>
      <c r="B29" s="50"/>
      <c r="C29" s="53"/>
      <c r="D29" s="55"/>
      <c r="E29" s="16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17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1413</v>
      </c>
      <c r="C31" s="52" t="s">
        <v>1</v>
      </c>
      <c r="D31" s="55" t="s">
        <v>56</v>
      </c>
      <c r="E31" s="15">
        <v>1114</v>
      </c>
      <c r="F31" s="12"/>
      <c r="G31" s="11">
        <v>1108</v>
      </c>
      <c r="H31" s="12"/>
      <c r="I31" s="11">
        <f>SUM(K31:O31)</f>
        <v>1113</v>
      </c>
      <c r="J31" s="12"/>
      <c r="K31" s="11">
        <v>1111</v>
      </c>
      <c r="L31" s="12"/>
      <c r="M31" s="11">
        <v>2</v>
      </c>
      <c r="N31" s="12"/>
      <c r="O31" s="11">
        <v>0</v>
      </c>
      <c r="P31" s="12"/>
    </row>
    <row r="32" spans="1:16" ht="17.25" customHeight="1">
      <c r="A32" s="48"/>
      <c r="B32" s="50"/>
      <c r="C32" s="53"/>
      <c r="D32" s="55"/>
      <c r="E32" s="16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17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1414</v>
      </c>
      <c r="C34" s="52" t="s">
        <v>1</v>
      </c>
      <c r="D34" s="55" t="s">
        <v>92</v>
      </c>
      <c r="E34" s="15">
        <v>1521</v>
      </c>
      <c r="F34" s="12"/>
      <c r="G34" s="11">
        <v>1505</v>
      </c>
      <c r="H34" s="12"/>
      <c r="I34" s="11">
        <f>SUM(K34:O34)</f>
        <v>1518</v>
      </c>
      <c r="J34" s="12"/>
      <c r="K34" s="11">
        <v>1516</v>
      </c>
      <c r="L34" s="12"/>
      <c r="M34" s="11">
        <v>2</v>
      </c>
      <c r="N34" s="12"/>
      <c r="O34" s="11">
        <v>0</v>
      </c>
      <c r="P34" s="12"/>
    </row>
    <row r="35" spans="1:16" ht="17.25" customHeight="1">
      <c r="A35" s="48"/>
      <c r="B35" s="50"/>
      <c r="C35" s="53"/>
      <c r="D35" s="55"/>
      <c r="E35" s="16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17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1415</v>
      </c>
      <c r="C37" s="52" t="s">
        <v>1</v>
      </c>
      <c r="D37" s="55" t="s">
        <v>57</v>
      </c>
      <c r="E37" s="15">
        <v>1366</v>
      </c>
      <c r="F37" s="12"/>
      <c r="G37" s="11">
        <v>1349</v>
      </c>
      <c r="H37" s="12"/>
      <c r="I37" s="11">
        <f>SUM(K37:O37)</f>
        <v>1361</v>
      </c>
      <c r="J37" s="12"/>
      <c r="K37" s="11">
        <v>1358</v>
      </c>
      <c r="L37" s="12"/>
      <c r="M37" s="11">
        <v>0</v>
      </c>
      <c r="N37" s="12"/>
      <c r="O37" s="11">
        <v>3</v>
      </c>
      <c r="P37" s="12"/>
    </row>
    <row r="38" spans="1:16" ht="17.25" customHeight="1">
      <c r="A38" s="67"/>
      <c r="B38" s="50"/>
      <c r="C38" s="53"/>
      <c r="D38" s="55"/>
      <c r="E38" s="16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17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1416</v>
      </c>
      <c r="C40" s="52" t="s">
        <v>1</v>
      </c>
      <c r="D40" s="55" t="s">
        <v>58</v>
      </c>
      <c r="E40" s="15">
        <v>1742</v>
      </c>
      <c r="F40" s="12"/>
      <c r="G40" s="11">
        <v>1726</v>
      </c>
      <c r="H40" s="12"/>
      <c r="I40" s="11">
        <f>SUM(K40:O40)</f>
        <v>1739</v>
      </c>
      <c r="J40" s="12"/>
      <c r="K40" s="11">
        <v>1731</v>
      </c>
      <c r="L40" s="12"/>
      <c r="M40" s="11">
        <v>5</v>
      </c>
      <c r="N40" s="12"/>
      <c r="O40" s="11">
        <v>3</v>
      </c>
      <c r="P40" s="12"/>
    </row>
    <row r="41" spans="1:16" ht="17.25" customHeight="1">
      <c r="A41" s="67"/>
      <c r="B41" s="50"/>
      <c r="C41" s="53"/>
      <c r="D41" s="55"/>
      <c r="E41" s="16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9"/>
      <c r="B42" s="70"/>
      <c r="C42" s="71"/>
      <c r="D42" s="56"/>
      <c r="E42" s="18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</row>
    <row r="43" spans="1:16" ht="17.25" customHeight="1">
      <c r="A43" s="31" t="s">
        <v>153</v>
      </c>
      <c r="B43" s="57"/>
      <c r="C43" s="58"/>
      <c r="D43" s="62"/>
      <c r="E43" s="75">
        <f>SUM(E7:E40)</f>
        <v>16378</v>
      </c>
      <c r="F43" s="7"/>
      <c r="G43" s="75">
        <f>SUM(G7:G40)</f>
        <v>16226</v>
      </c>
      <c r="H43" s="7"/>
      <c r="I43" s="75">
        <f>SUM(I7:I40)</f>
        <v>16329</v>
      </c>
      <c r="J43" s="7"/>
      <c r="K43" s="75">
        <f>SUM(K7:K40)</f>
        <v>16294</v>
      </c>
      <c r="L43" s="7"/>
      <c r="M43" s="75">
        <f>SUM(M7:M40)</f>
        <v>24</v>
      </c>
      <c r="N43" s="7"/>
      <c r="O43" s="75">
        <f>SUM(O7:O40)</f>
        <v>11</v>
      </c>
      <c r="P43" s="7"/>
    </row>
    <row r="44" spans="1:16" ht="17.25" customHeight="1">
      <c r="A44" s="31"/>
      <c r="B44" s="59"/>
      <c r="C44" s="58"/>
      <c r="D44" s="63"/>
      <c r="E44" s="16"/>
      <c r="F44" s="7"/>
      <c r="G44" s="16"/>
      <c r="H44" s="7"/>
      <c r="I44" s="16"/>
      <c r="J44" s="7"/>
      <c r="K44" s="16"/>
      <c r="L44" s="7"/>
      <c r="M44" s="16"/>
      <c r="N44" s="7"/>
      <c r="O44" s="16"/>
      <c r="P44" s="7"/>
    </row>
    <row r="45" spans="1:16" ht="17.25" customHeight="1">
      <c r="A45" s="34"/>
      <c r="B45" s="60"/>
      <c r="C45" s="61"/>
      <c r="D45" s="64"/>
      <c r="E45" s="17"/>
      <c r="F45" s="10"/>
      <c r="G45" s="17"/>
      <c r="H45" s="10"/>
      <c r="I45" s="17"/>
      <c r="J45" s="10"/>
      <c r="K45" s="17"/>
      <c r="L45" s="10"/>
      <c r="M45" s="17"/>
      <c r="N45" s="10"/>
      <c r="O45" s="17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K7:L9"/>
    <mergeCell ref="M7:N9"/>
    <mergeCell ref="O7:P9"/>
    <mergeCell ref="I7:J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E10:F12"/>
    <mergeCell ref="E25:F27"/>
    <mergeCell ref="E28:F30"/>
    <mergeCell ref="G7:H9"/>
    <mergeCell ref="G25:H27"/>
    <mergeCell ref="G28:H30"/>
    <mergeCell ref="E43:F45"/>
    <mergeCell ref="G10:H12"/>
    <mergeCell ref="G13:H15"/>
    <mergeCell ref="G16:H18"/>
    <mergeCell ref="G19:H21"/>
    <mergeCell ref="G22:H24"/>
    <mergeCell ref="E13:F15"/>
    <mergeCell ref="E16:F18"/>
    <mergeCell ref="E19:F21"/>
    <mergeCell ref="E22:F24"/>
    <mergeCell ref="G37:H39"/>
    <mergeCell ref="G40:H42"/>
    <mergeCell ref="E31:F33"/>
    <mergeCell ref="E34:F36"/>
    <mergeCell ref="E37:F39"/>
    <mergeCell ref="E40:F42"/>
    <mergeCell ref="G31:H33"/>
    <mergeCell ref="G34:H36"/>
    <mergeCell ref="G43:H45"/>
    <mergeCell ref="O10:P12"/>
    <mergeCell ref="O13:P15"/>
    <mergeCell ref="O16:P18"/>
    <mergeCell ref="O19:P21"/>
    <mergeCell ref="O22:P24"/>
    <mergeCell ref="O25:P27"/>
    <mergeCell ref="O28:P30"/>
    <mergeCell ref="O31:P33"/>
    <mergeCell ref="O34:P36"/>
    <mergeCell ref="O43:P45"/>
    <mergeCell ref="I10:J12"/>
    <mergeCell ref="K10:L12"/>
    <mergeCell ref="M10:N12"/>
    <mergeCell ref="I13:J15"/>
    <mergeCell ref="K13:L15"/>
    <mergeCell ref="M13:N15"/>
    <mergeCell ref="I16:J18"/>
    <mergeCell ref="I22:J24"/>
    <mergeCell ref="O37:P39"/>
    <mergeCell ref="K16:L18"/>
    <mergeCell ref="M16:N18"/>
    <mergeCell ref="O40:P42"/>
    <mergeCell ref="I19:J21"/>
    <mergeCell ref="K19:L21"/>
    <mergeCell ref="M19:N21"/>
    <mergeCell ref="I25:J27"/>
    <mergeCell ref="K25:L27"/>
    <mergeCell ref="M25:N27"/>
    <mergeCell ref="K22:L24"/>
    <mergeCell ref="M22:N24"/>
    <mergeCell ref="I28:J30"/>
    <mergeCell ref="K28:L30"/>
    <mergeCell ref="M28:N30"/>
    <mergeCell ref="I31:J33"/>
    <mergeCell ref="K31:L33"/>
    <mergeCell ref="M31:N33"/>
    <mergeCell ref="I43:J45"/>
    <mergeCell ref="K43:L45"/>
    <mergeCell ref="M43:N45"/>
    <mergeCell ref="I37:J39"/>
    <mergeCell ref="K37:L39"/>
    <mergeCell ref="M37:N39"/>
    <mergeCell ref="I40:J42"/>
    <mergeCell ref="K40:L42"/>
    <mergeCell ref="M40:N42"/>
    <mergeCell ref="I34:J36"/>
    <mergeCell ref="K34:L36"/>
    <mergeCell ref="M34:N36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0">
      <selection activeCell="O40" sqref="O40:P42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146</v>
      </c>
      <c r="F4" s="37"/>
      <c r="G4" s="28" t="s">
        <v>147</v>
      </c>
      <c r="H4" s="37"/>
      <c r="I4" s="40" t="s">
        <v>148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149</v>
      </c>
      <c r="J5" s="44"/>
      <c r="K5" s="43" t="s">
        <v>150</v>
      </c>
      <c r="L5" s="44"/>
      <c r="M5" s="28" t="s">
        <v>151</v>
      </c>
      <c r="N5" s="44"/>
      <c r="O5" s="28" t="s">
        <v>152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1417</v>
      </c>
      <c r="C7" s="52" t="s">
        <v>1</v>
      </c>
      <c r="D7" s="55" t="s">
        <v>93</v>
      </c>
      <c r="E7" s="11">
        <v>1741</v>
      </c>
      <c r="F7" s="12"/>
      <c r="G7" s="11">
        <v>1713</v>
      </c>
      <c r="H7" s="12"/>
      <c r="I7" s="11">
        <f>SUM(K7:O7)</f>
        <v>1728</v>
      </c>
      <c r="J7" s="12"/>
      <c r="K7" s="11">
        <v>1724</v>
      </c>
      <c r="L7" s="12"/>
      <c r="M7" s="11">
        <v>4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1418</v>
      </c>
      <c r="C10" s="52" t="s">
        <v>1</v>
      </c>
      <c r="D10" s="55" t="s">
        <v>94</v>
      </c>
      <c r="E10" s="11">
        <v>1283</v>
      </c>
      <c r="F10" s="12"/>
      <c r="G10" s="11">
        <v>1275</v>
      </c>
      <c r="H10" s="12"/>
      <c r="I10" s="11">
        <f>SUM(K10:O10)</f>
        <v>1279</v>
      </c>
      <c r="J10" s="12"/>
      <c r="K10" s="11">
        <v>1277</v>
      </c>
      <c r="L10" s="12"/>
      <c r="M10" s="11">
        <v>0</v>
      </c>
      <c r="N10" s="12"/>
      <c r="O10" s="11">
        <v>2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1419</v>
      </c>
      <c r="C13" s="52" t="s">
        <v>1</v>
      </c>
      <c r="D13" s="55" t="s">
        <v>59</v>
      </c>
      <c r="E13" s="11">
        <v>1288</v>
      </c>
      <c r="F13" s="12"/>
      <c r="G13" s="11">
        <v>1279</v>
      </c>
      <c r="H13" s="12"/>
      <c r="I13" s="11">
        <f>SUM(K13:O13)</f>
        <v>1284</v>
      </c>
      <c r="J13" s="12"/>
      <c r="K13" s="11">
        <v>1276</v>
      </c>
      <c r="L13" s="12"/>
      <c r="M13" s="11">
        <v>6</v>
      </c>
      <c r="N13" s="12"/>
      <c r="O13" s="11">
        <v>2</v>
      </c>
      <c r="P13" s="12"/>
    </row>
    <row r="14" spans="1:16" ht="17.25" customHeight="1">
      <c r="A14" s="48"/>
      <c r="B14" s="50"/>
      <c r="C14" s="53"/>
      <c r="D14" s="55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1420</v>
      </c>
      <c r="C16" s="52" t="s">
        <v>1</v>
      </c>
      <c r="D16" s="55" t="s">
        <v>60</v>
      </c>
      <c r="E16" s="11">
        <v>1742</v>
      </c>
      <c r="F16" s="12"/>
      <c r="G16" s="11">
        <v>1726</v>
      </c>
      <c r="H16" s="12"/>
      <c r="I16" s="11">
        <f>SUM(K16:O16)</f>
        <v>1735</v>
      </c>
      <c r="J16" s="12"/>
      <c r="K16" s="11">
        <v>1733</v>
      </c>
      <c r="L16" s="12"/>
      <c r="M16" s="11">
        <v>2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1421</v>
      </c>
      <c r="C19" s="52" t="s">
        <v>1</v>
      </c>
      <c r="D19" s="55" t="s">
        <v>95</v>
      </c>
      <c r="E19" s="11">
        <v>1426</v>
      </c>
      <c r="F19" s="12"/>
      <c r="G19" s="11">
        <v>1415</v>
      </c>
      <c r="H19" s="12"/>
      <c r="I19" s="11">
        <f>SUM(K19:O19)</f>
        <v>1421</v>
      </c>
      <c r="J19" s="12"/>
      <c r="K19" s="11">
        <v>1417</v>
      </c>
      <c r="L19" s="12"/>
      <c r="M19" s="11">
        <v>0</v>
      </c>
      <c r="N19" s="12"/>
      <c r="O19" s="11">
        <v>4</v>
      </c>
      <c r="P19" s="12"/>
    </row>
    <row r="20" spans="1:16" ht="17.25" customHeight="1">
      <c r="A20" s="48"/>
      <c r="B20" s="50"/>
      <c r="C20" s="53"/>
      <c r="D20" s="55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1422</v>
      </c>
      <c r="C22" s="52" t="s">
        <v>1</v>
      </c>
      <c r="D22" s="55" t="s">
        <v>96</v>
      </c>
      <c r="E22" s="11">
        <v>1208</v>
      </c>
      <c r="F22" s="12"/>
      <c r="G22" s="11">
        <v>1200</v>
      </c>
      <c r="H22" s="12"/>
      <c r="I22" s="11">
        <f>SUM(K22:O22)</f>
        <v>1206</v>
      </c>
      <c r="J22" s="12"/>
      <c r="K22" s="11">
        <v>1203</v>
      </c>
      <c r="L22" s="12"/>
      <c r="M22" s="11">
        <v>0</v>
      </c>
      <c r="N22" s="12"/>
      <c r="O22" s="11">
        <v>3</v>
      </c>
      <c r="P22" s="12"/>
    </row>
    <row r="23" spans="1:16" ht="17.25" customHeight="1">
      <c r="A23" s="48"/>
      <c r="B23" s="50"/>
      <c r="C23" s="53"/>
      <c r="D23" s="55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1423</v>
      </c>
      <c r="C25" s="52" t="s">
        <v>1</v>
      </c>
      <c r="D25" s="55" t="s">
        <v>97</v>
      </c>
      <c r="E25" s="11">
        <v>1120</v>
      </c>
      <c r="F25" s="12"/>
      <c r="G25" s="11">
        <v>1090</v>
      </c>
      <c r="H25" s="12"/>
      <c r="I25" s="11">
        <f>SUM(K25:O25)</f>
        <v>1113</v>
      </c>
      <c r="J25" s="12"/>
      <c r="K25" s="11">
        <v>1110</v>
      </c>
      <c r="L25" s="12"/>
      <c r="M25" s="11">
        <v>3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1424</v>
      </c>
      <c r="C28" s="52" t="s">
        <v>1</v>
      </c>
      <c r="D28" s="55" t="s">
        <v>98</v>
      </c>
      <c r="E28" s="11">
        <v>1442</v>
      </c>
      <c r="F28" s="12"/>
      <c r="G28" s="11">
        <v>1430</v>
      </c>
      <c r="H28" s="12"/>
      <c r="I28" s="11">
        <f>SUM(K28:O28)</f>
        <v>1441</v>
      </c>
      <c r="J28" s="12"/>
      <c r="K28" s="11">
        <v>1434</v>
      </c>
      <c r="L28" s="12"/>
      <c r="M28" s="11">
        <v>3</v>
      </c>
      <c r="N28" s="12"/>
      <c r="O28" s="11">
        <v>4</v>
      </c>
      <c r="P28" s="12"/>
    </row>
    <row r="29" spans="1:16" ht="17.25" customHeight="1">
      <c r="A29" s="48"/>
      <c r="B29" s="50"/>
      <c r="C29" s="53"/>
      <c r="D29" s="55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1425</v>
      </c>
      <c r="C31" s="52" t="s">
        <v>1</v>
      </c>
      <c r="D31" s="55" t="s">
        <v>61</v>
      </c>
      <c r="E31" s="11">
        <v>1340</v>
      </c>
      <c r="F31" s="12"/>
      <c r="G31" s="11">
        <v>1324</v>
      </c>
      <c r="H31" s="12"/>
      <c r="I31" s="11">
        <f>SUM(K31:O31)</f>
        <v>1337</v>
      </c>
      <c r="J31" s="12"/>
      <c r="K31" s="11">
        <v>1334</v>
      </c>
      <c r="L31" s="12"/>
      <c r="M31" s="11">
        <v>0</v>
      </c>
      <c r="N31" s="12"/>
      <c r="O31" s="11">
        <v>3</v>
      </c>
      <c r="P31" s="12"/>
    </row>
    <row r="32" spans="1:16" ht="17.25" customHeight="1">
      <c r="A32" s="48"/>
      <c r="B32" s="50"/>
      <c r="C32" s="53"/>
      <c r="D32" s="55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1426</v>
      </c>
      <c r="C34" s="52" t="s">
        <v>1</v>
      </c>
      <c r="D34" s="55" t="s">
        <v>99</v>
      </c>
      <c r="E34" s="11">
        <v>1121</v>
      </c>
      <c r="F34" s="12"/>
      <c r="G34" s="11">
        <v>1106</v>
      </c>
      <c r="H34" s="12"/>
      <c r="I34" s="11">
        <f>SUM(K34:O34)</f>
        <v>1114</v>
      </c>
      <c r="J34" s="12"/>
      <c r="K34" s="11">
        <v>1108</v>
      </c>
      <c r="L34" s="12"/>
      <c r="M34" s="11">
        <v>5</v>
      </c>
      <c r="N34" s="12"/>
      <c r="O34" s="11">
        <v>1</v>
      </c>
      <c r="P34" s="12"/>
    </row>
    <row r="35" spans="1:16" ht="17.25" customHeight="1">
      <c r="A35" s="48"/>
      <c r="B35" s="50"/>
      <c r="C35" s="53"/>
      <c r="D35" s="55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1427</v>
      </c>
      <c r="C37" s="52" t="s">
        <v>1</v>
      </c>
      <c r="D37" s="55" t="s">
        <v>62</v>
      </c>
      <c r="E37" s="11">
        <v>1163</v>
      </c>
      <c r="F37" s="12"/>
      <c r="G37" s="11">
        <v>1155</v>
      </c>
      <c r="H37" s="12"/>
      <c r="I37" s="11">
        <f>SUM(K37:O37)</f>
        <v>1158</v>
      </c>
      <c r="J37" s="12"/>
      <c r="K37" s="11">
        <v>1156</v>
      </c>
      <c r="L37" s="12"/>
      <c r="M37" s="11">
        <v>2</v>
      </c>
      <c r="N37" s="12"/>
      <c r="O37" s="11">
        <v>0</v>
      </c>
      <c r="P37" s="12"/>
    </row>
    <row r="38" spans="1:16" ht="17.25" customHeight="1">
      <c r="A38" s="67"/>
      <c r="B38" s="50"/>
      <c r="C38" s="53"/>
      <c r="D38" s="55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1428</v>
      </c>
      <c r="C40" s="52" t="s">
        <v>1</v>
      </c>
      <c r="D40" s="55" t="s">
        <v>63</v>
      </c>
      <c r="E40" s="11">
        <v>1210</v>
      </c>
      <c r="F40" s="12"/>
      <c r="G40" s="11">
        <v>1203</v>
      </c>
      <c r="H40" s="12"/>
      <c r="I40" s="11">
        <f>SUM(K40:O40)</f>
        <v>1206</v>
      </c>
      <c r="J40" s="12"/>
      <c r="K40" s="11">
        <v>1206</v>
      </c>
      <c r="L40" s="12"/>
      <c r="M40" s="11">
        <v>0</v>
      </c>
      <c r="N40" s="12"/>
      <c r="O40" s="11">
        <v>0</v>
      </c>
      <c r="P40" s="12"/>
    </row>
    <row r="41" spans="1:16" ht="17.25" customHeight="1">
      <c r="A41" s="67"/>
      <c r="B41" s="50"/>
      <c r="C41" s="53"/>
      <c r="D41" s="55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9"/>
      <c r="B42" s="70"/>
      <c r="C42" s="71"/>
      <c r="D42" s="56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</row>
    <row r="43" spans="1:16" ht="17.25" customHeight="1">
      <c r="A43" s="31" t="s">
        <v>170</v>
      </c>
      <c r="B43" s="57"/>
      <c r="C43" s="58"/>
      <c r="D43" s="62"/>
      <c r="E43" s="6">
        <f>SUM(E7:E40)</f>
        <v>16084</v>
      </c>
      <c r="F43" s="7"/>
      <c r="G43" s="6">
        <f>SUM(G7:G40)</f>
        <v>15916</v>
      </c>
      <c r="H43" s="7"/>
      <c r="I43" s="6">
        <f>SUM(I7:I40)</f>
        <v>16022</v>
      </c>
      <c r="J43" s="7"/>
      <c r="K43" s="6">
        <f>SUM(K7:K40)</f>
        <v>15978</v>
      </c>
      <c r="L43" s="7"/>
      <c r="M43" s="6">
        <f>SUM(M7:M40)</f>
        <v>25</v>
      </c>
      <c r="N43" s="7"/>
      <c r="O43" s="6">
        <f>SUM(O7:O40)</f>
        <v>19</v>
      </c>
      <c r="P43" s="7"/>
    </row>
    <row r="44" spans="1:16" ht="17.25" customHeight="1">
      <c r="A44" s="31"/>
      <c r="B44" s="59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G7:H9"/>
    <mergeCell ref="I7:J9"/>
    <mergeCell ref="K7:L9"/>
    <mergeCell ref="M7:N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A46:F46"/>
    <mergeCell ref="A37:A39"/>
    <mergeCell ref="B37:B39"/>
    <mergeCell ref="C37:C39"/>
    <mergeCell ref="D37:D39"/>
    <mergeCell ref="A40:A42"/>
    <mergeCell ref="B40:B42"/>
    <mergeCell ref="C40:C42"/>
    <mergeCell ref="D40:D42"/>
    <mergeCell ref="E40:F42"/>
    <mergeCell ref="A43:C45"/>
    <mergeCell ref="D43:D45"/>
    <mergeCell ref="A31:A33"/>
    <mergeCell ref="B31:B33"/>
    <mergeCell ref="C31:C33"/>
    <mergeCell ref="D31:D33"/>
    <mergeCell ref="A34:A36"/>
    <mergeCell ref="B34:B36"/>
    <mergeCell ref="C34:C36"/>
    <mergeCell ref="D34:D36"/>
    <mergeCell ref="E19:F21"/>
    <mergeCell ref="G16:H18"/>
    <mergeCell ref="G28:H30"/>
    <mergeCell ref="E22:F24"/>
    <mergeCell ref="E25:F27"/>
    <mergeCell ref="E28:F30"/>
    <mergeCell ref="E31:F33"/>
    <mergeCell ref="E34:F36"/>
    <mergeCell ref="E37:F39"/>
    <mergeCell ref="G10:H12"/>
    <mergeCell ref="G22:H24"/>
    <mergeCell ref="G13:H15"/>
    <mergeCell ref="G19:H21"/>
    <mergeCell ref="E10:F12"/>
    <mergeCell ref="E13:F15"/>
    <mergeCell ref="E16:F18"/>
    <mergeCell ref="K16:L18"/>
    <mergeCell ref="M16:N18"/>
    <mergeCell ref="I13:J15"/>
    <mergeCell ref="I10:J12"/>
    <mergeCell ref="K10:L12"/>
    <mergeCell ref="M10:N12"/>
    <mergeCell ref="O7:P9"/>
    <mergeCell ref="K13:L15"/>
    <mergeCell ref="M13:N15"/>
    <mergeCell ref="O13:P15"/>
    <mergeCell ref="O10:P12"/>
    <mergeCell ref="I22:J24"/>
    <mergeCell ref="K22:L24"/>
    <mergeCell ref="M22:N24"/>
    <mergeCell ref="O16:P18"/>
    <mergeCell ref="O22:P24"/>
    <mergeCell ref="I19:J21"/>
    <mergeCell ref="K19:L21"/>
    <mergeCell ref="M19:N21"/>
    <mergeCell ref="O19:P21"/>
    <mergeCell ref="I16:J18"/>
    <mergeCell ref="M28:N30"/>
    <mergeCell ref="I25:J27"/>
    <mergeCell ref="K25:L27"/>
    <mergeCell ref="M25:N27"/>
    <mergeCell ref="O25:P27"/>
    <mergeCell ref="G34:H36"/>
    <mergeCell ref="I34:J36"/>
    <mergeCell ref="K34:L36"/>
    <mergeCell ref="M34:N36"/>
    <mergeCell ref="O28:P30"/>
    <mergeCell ref="G25:H27"/>
    <mergeCell ref="G31:H33"/>
    <mergeCell ref="I28:J30"/>
    <mergeCell ref="K28:L30"/>
    <mergeCell ref="M40:N42"/>
    <mergeCell ref="O40:P42"/>
    <mergeCell ref="I31:J33"/>
    <mergeCell ref="K31:L33"/>
    <mergeCell ref="M31:N33"/>
    <mergeCell ref="O31:P33"/>
    <mergeCell ref="O34:P36"/>
    <mergeCell ref="M43:N45"/>
    <mergeCell ref="O43:P45"/>
    <mergeCell ref="G37:H39"/>
    <mergeCell ref="I37:J39"/>
    <mergeCell ref="K37:L39"/>
    <mergeCell ref="M37:N39"/>
    <mergeCell ref="O37:P39"/>
    <mergeCell ref="G40:H42"/>
    <mergeCell ref="I40:J42"/>
    <mergeCell ref="K40:L42"/>
    <mergeCell ref="E43:F45"/>
    <mergeCell ref="G43:H45"/>
    <mergeCell ref="I43:J45"/>
    <mergeCell ref="K43:L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9">
      <selection activeCell="M48" sqref="M48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154</v>
      </c>
      <c r="F4" s="37"/>
      <c r="G4" s="28" t="s">
        <v>155</v>
      </c>
      <c r="H4" s="37"/>
      <c r="I4" s="40" t="s">
        <v>156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157</v>
      </c>
      <c r="J5" s="44"/>
      <c r="K5" s="43" t="s">
        <v>158</v>
      </c>
      <c r="L5" s="44"/>
      <c r="M5" s="28" t="s">
        <v>159</v>
      </c>
      <c r="N5" s="44"/>
      <c r="O5" s="28" t="s">
        <v>160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1429</v>
      </c>
      <c r="C7" s="52" t="s">
        <v>1</v>
      </c>
      <c r="D7" s="55" t="s">
        <v>100</v>
      </c>
      <c r="E7" s="11">
        <v>1536</v>
      </c>
      <c r="F7" s="12"/>
      <c r="G7" s="11">
        <v>1528</v>
      </c>
      <c r="H7" s="12"/>
      <c r="I7" s="11">
        <f>SUM(K7:O7)</f>
        <v>1534</v>
      </c>
      <c r="J7" s="12"/>
      <c r="K7" s="11">
        <v>1534</v>
      </c>
      <c r="L7" s="12"/>
      <c r="M7" s="11">
        <v>0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1430</v>
      </c>
      <c r="C10" s="52" t="s">
        <v>1</v>
      </c>
      <c r="D10" s="55" t="s">
        <v>101</v>
      </c>
      <c r="E10" s="11">
        <v>1838</v>
      </c>
      <c r="F10" s="12"/>
      <c r="G10" s="11">
        <v>1820</v>
      </c>
      <c r="H10" s="12"/>
      <c r="I10" s="11">
        <f>SUM(K10:O10)</f>
        <v>1831</v>
      </c>
      <c r="J10" s="12"/>
      <c r="K10" s="11">
        <v>1818</v>
      </c>
      <c r="L10" s="12"/>
      <c r="M10" s="11">
        <v>8</v>
      </c>
      <c r="N10" s="12"/>
      <c r="O10" s="11">
        <v>5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1431</v>
      </c>
      <c r="C13" s="52" t="s">
        <v>1</v>
      </c>
      <c r="D13" s="55" t="s">
        <v>64</v>
      </c>
      <c r="E13" s="11">
        <v>1353</v>
      </c>
      <c r="F13" s="12"/>
      <c r="G13" s="11">
        <v>1328</v>
      </c>
      <c r="H13" s="12"/>
      <c r="I13" s="11">
        <f>SUM(K13:O13)</f>
        <v>1346</v>
      </c>
      <c r="J13" s="12"/>
      <c r="K13" s="11">
        <v>1337</v>
      </c>
      <c r="L13" s="12"/>
      <c r="M13" s="11">
        <v>7</v>
      </c>
      <c r="N13" s="12"/>
      <c r="O13" s="11">
        <v>2</v>
      </c>
      <c r="P13" s="12"/>
    </row>
    <row r="14" spans="1:16" ht="17.25" customHeight="1">
      <c r="A14" s="48"/>
      <c r="B14" s="50"/>
      <c r="C14" s="53"/>
      <c r="D14" s="55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1432</v>
      </c>
      <c r="C16" s="52" t="s">
        <v>1</v>
      </c>
      <c r="D16" s="55" t="s">
        <v>65</v>
      </c>
      <c r="E16" s="11">
        <v>1221</v>
      </c>
      <c r="F16" s="12"/>
      <c r="G16" s="11">
        <v>1201</v>
      </c>
      <c r="H16" s="12"/>
      <c r="I16" s="11">
        <f>SUM(K16:O16)</f>
        <v>1218</v>
      </c>
      <c r="J16" s="12"/>
      <c r="K16" s="11">
        <v>1214</v>
      </c>
      <c r="L16" s="12"/>
      <c r="M16" s="11">
        <v>4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1433</v>
      </c>
      <c r="C19" s="52" t="s">
        <v>1</v>
      </c>
      <c r="D19" s="55" t="s">
        <v>102</v>
      </c>
      <c r="E19" s="11">
        <v>1344</v>
      </c>
      <c r="F19" s="12"/>
      <c r="G19" s="11">
        <v>1334</v>
      </c>
      <c r="H19" s="12"/>
      <c r="I19" s="11">
        <f>SUM(K19:O19)</f>
        <v>1342</v>
      </c>
      <c r="J19" s="12"/>
      <c r="K19" s="11">
        <v>1339</v>
      </c>
      <c r="L19" s="12"/>
      <c r="M19" s="11">
        <v>0</v>
      </c>
      <c r="N19" s="12"/>
      <c r="O19" s="11">
        <v>3</v>
      </c>
      <c r="P19" s="12"/>
    </row>
    <row r="20" spans="1:16" ht="17.25" customHeight="1">
      <c r="A20" s="48"/>
      <c r="B20" s="50"/>
      <c r="C20" s="53"/>
      <c r="D20" s="55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1434</v>
      </c>
      <c r="C22" s="52" t="s">
        <v>1</v>
      </c>
      <c r="D22" s="55" t="s">
        <v>66</v>
      </c>
      <c r="E22" s="11">
        <v>1397</v>
      </c>
      <c r="F22" s="12"/>
      <c r="G22" s="11">
        <v>1385</v>
      </c>
      <c r="H22" s="12"/>
      <c r="I22" s="11">
        <f>SUM(K22:O22)</f>
        <v>1391</v>
      </c>
      <c r="J22" s="12"/>
      <c r="K22" s="11">
        <v>1391</v>
      </c>
      <c r="L22" s="12"/>
      <c r="M22" s="11">
        <v>0</v>
      </c>
      <c r="N22" s="12"/>
      <c r="O22" s="11">
        <v>0</v>
      </c>
      <c r="P22" s="12"/>
    </row>
    <row r="23" spans="1:16" ht="17.25" customHeight="1">
      <c r="A23" s="48"/>
      <c r="B23" s="50"/>
      <c r="C23" s="53"/>
      <c r="D23" s="55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1435</v>
      </c>
      <c r="C25" s="52" t="s">
        <v>1</v>
      </c>
      <c r="D25" s="55" t="s">
        <v>103</v>
      </c>
      <c r="E25" s="11">
        <v>1356</v>
      </c>
      <c r="F25" s="12"/>
      <c r="G25" s="11">
        <v>1341</v>
      </c>
      <c r="H25" s="12"/>
      <c r="I25" s="11">
        <f>SUM(K25:O25)</f>
        <v>1349</v>
      </c>
      <c r="J25" s="12"/>
      <c r="K25" s="11">
        <v>1346</v>
      </c>
      <c r="L25" s="12"/>
      <c r="M25" s="11">
        <v>3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1436</v>
      </c>
      <c r="C28" s="52" t="s">
        <v>1</v>
      </c>
      <c r="D28" s="55" t="s">
        <v>104</v>
      </c>
      <c r="E28" s="11">
        <v>1292</v>
      </c>
      <c r="F28" s="12"/>
      <c r="G28" s="11">
        <v>1270</v>
      </c>
      <c r="H28" s="12"/>
      <c r="I28" s="11">
        <f>SUM(K28:O28)</f>
        <v>1281</v>
      </c>
      <c r="J28" s="12"/>
      <c r="K28" s="11">
        <v>1281</v>
      </c>
      <c r="L28" s="12"/>
      <c r="M28" s="11">
        <v>0</v>
      </c>
      <c r="N28" s="12"/>
      <c r="O28" s="11">
        <v>0</v>
      </c>
      <c r="P28" s="12"/>
    </row>
    <row r="29" spans="1:16" ht="17.25" customHeight="1">
      <c r="A29" s="48"/>
      <c r="B29" s="50"/>
      <c r="C29" s="53"/>
      <c r="D29" s="55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1437</v>
      </c>
      <c r="C31" s="52" t="s">
        <v>1</v>
      </c>
      <c r="D31" s="55" t="s">
        <v>67</v>
      </c>
      <c r="E31" s="11">
        <v>1327</v>
      </c>
      <c r="F31" s="12"/>
      <c r="G31" s="11">
        <v>1306</v>
      </c>
      <c r="H31" s="12"/>
      <c r="I31" s="11">
        <f>SUM(K31:O31)</f>
        <v>1321</v>
      </c>
      <c r="J31" s="12"/>
      <c r="K31" s="11">
        <v>1310</v>
      </c>
      <c r="L31" s="12"/>
      <c r="M31" s="11">
        <v>3</v>
      </c>
      <c r="N31" s="12"/>
      <c r="O31" s="11">
        <v>8</v>
      </c>
      <c r="P31" s="12"/>
    </row>
    <row r="32" spans="1:16" ht="17.25" customHeight="1">
      <c r="A32" s="48"/>
      <c r="B32" s="50"/>
      <c r="C32" s="53"/>
      <c r="D32" s="55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1438</v>
      </c>
      <c r="C34" s="52" t="s">
        <v>1</v>
      </c>
      <c r="D34" s="55" t="s">
        <v>105</v>
      </c>
      <c r="E34" s="11">
        <v>1496</v>
      </c>
      <c r="F34" s="12"/>
      <c r="G34" s="11">
        <v>1488</v>
      </c>
      <c r="H34" s="12"/>
      <c r="I34" s="11">
        <f>SUM(K34:O34)</f>
        <v>1494</v>
      </c>
      <c r="J34" s="12"/>
      <c r="K34" s="11">
        <v>1488</v>
      </c>
      <c r="L34" s="12"/>
      <c r="M34" s="11">
        <v>1</v>
      </c>
      <c r="N34" s="12"/>
      <c r="O34" s="11">
        <v>5</v>
      </c>
      <c r="P34" s="12"/>
    </row>
    <row r="35" spans="1:16" ht="17.25" customHeight="1">
      <c r="A35" s="48"/>
      <c r="B35" s="50"/>
      <c r="C35" s="53"/>
      <c r="D35" s="55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1439</v>
      </c>
      <c r="C37" s="52" t="s">
        <v>1</v>
      </c>
      <c r="D37" s="55" t="s">
        <v>68</v>
      </c>
      <c r="E37" s="11">
        <v>1529</v>
      </c>
      <c r="F37" s="12"/>
      <c r="G37" s="11">
        <v>1508</v>
      </c>
      <c r="H37" s="12"/>
      <c r="I37" s="11">
        <f>SUM(K37:O37)</f>
        <v>1517</v>
      </c>
      <c r="J37" s="12"/>
      <c r="K37" s="11">
        <v>1513</v>
      </c>
      <c r="L37" s="12"/>
      <c r="M37" s="11">
        <v>0</v>
      </c>
      <c r="N37" s="12"/>
      <c r="O37" s="11">
        <v>4</v>
      </c>
      <c r="P37" s="12"/>
    </row>
    <row r="38" spans="1:16" ht="17.25" customHeight="1">
      <c r="A38" s="67"/>
      <c r="B38" s="50"/>
      <c r="C38" s="53"/>
      <c r="D38" s="55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1440</v>
      </c>
      <c r="C40" s="52" t="s">
        <v>1</v>
      </c>
      <c r="D40" s="55" t="s">
        <v>106</v>
      </c>
      <c r="E40" s="11">
        <v>1912</v>
      </c>
      <c r="F40" s="12"/>
      <c r="G40" s="11">
        <v>1899</v>
      </c>
      <c r="H40" s="12"/>
      <c r="I40" s="11">
        <f>SUM(K40:O40)</f>
        <v>1905</v>
      </c>
      <c r="J40" s="12"/>
      <c r="K40" s="11">
        <v>1897</v>
      </c>
      <c r="L40" s="12"/>
      <c r="M40" s="11">
        <v>5</v>
      </c>
      <c r="N40" s="12"/>
      <c r="O40" s="11">
        <v>3</v>
      </c>
      <c r="P40" s="12"/>
    </row>
    <row r="41" spans="1:16" ht="17.25" customHeight="1">
      <c r="A41" s="67"/>
      <c r="B41" s="50"/>
      <c r="C41" s="53"/>
      <c r="D41" s="55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7"/>
      <c r="B42" s="50"/>
      <c r="C42" s="53"/>
      <c r="D42" s="80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</row>
    <row r="43" spans="1:16" ht="17.25" customHeight="1">
      <c r="A43" s="76" t="s">
        <v>161</v>
      </c>
      <c r="B43" s="77"/>
      <c r="C43" s="78"/>
      <c r="D43" s="79"/>
      <c r="E43" s="81">
        <f>SUM(E7:E40)</f>
        <v>17601</v>
      </c>
      <c r="F43" s="82"/>
      <c r="G43" s="81">
        <f>SUM(G7:G40)</f>
        <v>17408</v>
      </c>
      <c r="H43" s="82"/>
      <c r="I43" s="81">
        <f>SUM(I7:I40)</f>
        <v>17529</v>
      </c>
      <c r="J43" s="82"/>
      <c r="K43" s="81">
        <f>SUM(K7:K40)</f>
        <v>17468</v>
      </c>
      <c r="L43" s="82"/>
      <c r="M43" s="81">
        <f>SUM(M7:M40)</f>
        <v>31</v>
      </c>
      <c r="N43" s="82"/>
      <c r="O43" s="81">
        <f>SUM(O7:O40)</f>
        <v>30</v>
      </c>
      <c r="P43" s="82"/>
    </row>
    <row r="44" spans="1:16" ht="17.25" customHeight="1">
      <c r="A44" s="31"/>
      <c r="B44" s="57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I37:J39"/>
    <mergeCell ref="K37:L39"/>
    <mergeCell ref="M37:N39"/>
    <mergeCell ref="O37:P39"/>
    <mergeCell ref="I43:J45"/>
    <mergeCell ref="K43:L45"/>
    <mergeCell ref="M43:N45"/>
    <mergeCell ref="O43:P45"/>
    <mergeCell ref="M40:N42"/>
    <mergeCell ref="O40:P42"/>
    <mergeCell ref="I40:J42"/>
    <mergeCell ref="K40:L42"/>
    <mergeCell ref="I31:J33"/>
    <mergeCell ref="K31:L33"/>
    <mergeCell ref="M31:N33"/>
    <mergeCell ref="O31:P33"/>
    <mergeCell ref="I34:J36"/>
    <mergeCell ref="K34:L36"/>
    <mergeCell ref="M34:N36"/>
    <mergeCell ref="O34:P36"/>
    <mergeCell ref="I28:J30"/>
    <mergeCell ref="K28:L30"/>
    <mergeCell ref="M28:N30"/>
    <mergeCell ref="O28:P30"/>
    <mergeCell ref="I25:J27"/>
    <mergeCell ref="K25:L27"/>
    <mergeCell ref="M25:N27"/>
    <mergeCell ref="O25:P27"/>
    <mergeCell ref="I22:J24"/>
    <mergeCell ref="K22:L24"/>
    <mergeCell ref="M22:N24"/>
    <mergeCell ref="O22:P24"/>
    <mergeCell ref="I19:J21"/>
    <mergeCell ref="K19:L21"/>
    <mergeCell ref="M19:N21"/>
    <mergeCell ref="O19:P21"/>
    <mergeCell ref="I16:J18"/>
    <mergeCell ref="K16:L18"/>
    <mergeCell ref="M16:N18"/>
    <mergeCell ref="O16:P18"/>
    <mergeCell ref="I13:J15"/>
    <mergeCell ref="K13:L15"/>
    <mergeCell ref="M13:N15"/>
    <mergeCell ref="O13:P15"/>
    <mergeCell ref="O7:P9"/>
    <mergeCell ref="I10:J12"/>
    <mergeCell ref="K10:L12"/>
    <mergeCell ref="M10:N12"/>
    <mergeCell ref="O10:P12"/>
    <mergeCell ref="G34:H36"/>
    <mergeCell ref="G37:H39"/>
    <mergeCell ref="G40:H42"/>
    <mergeCell ref="G43:H45"/>
    <mergeCell ref="G22:H24"/>
    <mergeCell ref="G25:H27"/>
    <mergeCell ref="G28:H30"/>
    <mergeCell ref="G31:H33"/>
    <mergeCell ref="G10:H12"/>
    <mergeCell ref="G13:H15"/>
    <mergeCell ref="G16:H18"/>
    <mergeCell ref="G19:H21"/>
    <mergeCell ref="E34:F36"/>
    <mergeCell ref="E37:F39"/>
    <mergeCell ref="E40:F42"/>
    <mergeCell ref="E43:F45"/>
    <mergeCell ref="E22:F24"/>
    <mergeCell ref="E25:F27"/>
    <mergeCell ref="E28:F30"/>
    <mergeCell ref="E31:F33"/>
    <mergeCell ref="E10:F12"/>
    <mergeCell ref="E13:F15"/>
    <mergeCell ref="E16:F18"/>
    <mergeCell ref="E19:F21"/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G7:H9"/>
    <mergeCell ref="I7:J9"/>
    <mergeCell ref="K7:L9"/>
    <mergeCell ref="M7:N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O25" sqref="O25:P27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1441</v>
      </c>
      <c r="C7" s="52" t="s">
        <v>1</v>
      </c>
      <c r="D7" s="55" t="s">
        <v>107</v>
      </c>
      <c r="E7" s="15">
        <v>1199</v>
      </c>
      <c r="F7" s="12"/>
      <c r="G7" s="11">
        <v>1188</v>
      </c>
      <c r="H7" s="12"/>
      <c r="I7" s="11">
        <f>SUM(K7:O7)</f>
        <v>1194</v>
      </c>
      <c r="J7" s="12"/>
      <c r="K7" s="11">
        <v>1190</v>
      </c>
      <c r="L7" s="12"/>
      <c r="M7" s="11">
        <v>2</v>
      </c>
      <c r="N7" s="12"/>
      <c r="O7" s="11">
        <v>2</v>
      </c>
      <c r="P7" s="12"/>
    </row>
    <row r="8" spans="1:16" ht="17.25" customHeight="1">
      <c r="A8" s="48"/>
      <c r="B8" s="50"/>
      <c r="C8" s="53"/>
      <c r="D8" s="55"/>
      <c r="E8" s="16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17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1442</v>
      </c>
      <c r="C10" s="52" t="s">
        <v>1</v>
      </c>
      <c r="D10" s="55" t="s">
        <v>118</v>
      </c>
      <c r="E10" s="15">
        <v>1111</v>
      </c>
      <c r="F10" s="12"/>
      <c r="G10" s="11">
        <v>1097</v>
      </c>
      <c r="H10" s="12"/>
      <c r="I10" s="11">
        <f>SUM(K10:O10)</f>
        <v>1106</v>
      </c>
      <c r="J10" s="12"/>
      <c r="K10" s="11">
        <v>1104</v>
      </c>
      <c r="L10" s="12"/>
      <c r="M10" s="11">
        <v>2</v>
      </c>
      <c r="N10" s="12"/>
      <c r="O10" s="11">
        <v>0</v>
      </c>
      <c r="P10" s="12"/>
    </row>
    <row r="11" spans="1:16" ht="17.25" customHeight="1">
      <c r="A11" s="48"/>
      <c r="B11" s="50"/>
      <c r="C11" s="53"/>
      <c r="D11" s="55"/>
      <c r="E11" s="16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17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1443</v>
      </c>
      <c r="C13" s="52" t="s">
        <v>1</v>
      </c>
      <c r="D13" s="55" t="s">
        <v>108</v>
      </c>
      <c r="E13" s="15">
        <v>1170</v>
      </c>
      <c r="F13" s="12"/>
      <c r="G13" s="11">
        <v>1160</v>
      </c>
      <c r="H13" s="12"/>
      <c r="I13" s="11">
        <f>SUM(K13:O13)</f>
        <v>1168</v>
      </c>
      <c r="J13" s="12"/>
      <c r="K13" s="11">
        <v>1165</v>
      </c>
      <c r="L13" s="12"/>
      <c r="M13" s="11">
        <v>0</v>
      </c>
      <c r="N13" s="12"/>
      <c r="O13" s="11">
        <v>3</v>
      </c>
      <c r="P13" s="12"/>
    </row>
    <row r="14" spans="1:16" ht="17.25" customHeight="1">
      <c r="A14" s="48"/>
      <c r="B14" s="50"/>
      <c r="C14" s="53"/>
      <c r="D14" s="55"/>
      <c r="E14" s="16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17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1444</v>
      </c>
      <c r="C16" s="52" t="s">
        <v>1</v>
      </c>
      <c r="D16" s="55" t="s">
        <v>109</v>
      </c>
      <c r="E16" s="15">
        <v>1547</v>
      </c>
      <c r="F16" s="12"/>
      <c r="G16" s="11">
        <v>1527</v>
      </c>
      <c r="H16" s="12"/>
      <c r="I16" s="11">
        <f>SUM(K16:O16)</f>
        <v>1540</v>
      </c>
      <c r="J16" s="12"/>
      <c r="K16" s="11">
        <v>1540</v>
      </c>
      <c r="L16" s="12"/>
      <c r="M16" s="11">
        <v>0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16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17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1445</v>
      </c>
      <c r="C19" s="52" t="s">
        <v>1</v>
      </c>
      <c r="D19" s="55" t="s">
        <v>110</v>
      </c>
      <c r="E19" s="15">
        <v>1136</v>
      </c>
      <c r="F19" s="12"/>
      <c r="G19" s="11">
        <v>1130</v>
      </c>
      <c r="H19" s="12"/>
      <c r="I19" s="11">
        <f>SUM(K19:O19)</f>
        <v>1132</v>
      </c>
      <c r="J19" s="12"/>
      <c r="K19" s="11">
        <v>1129</v>
      </c>
      <c r="L19" s="12"/>
      <c r="M19" s="11">
        <v>3</v>
      </c>
      <c r="N19" s="12"/>
      <c r="O19" s="11">
        <v>0</v>
      </c>
      <c r="P19" s="12"/>
    </row>
    <row r="20" spans="1:16" ht="17.25" customHeight="1">
      <c r="A20" s="48"/>
      <c r="B20" s="50"/>
      <c r="C20" s="53"/>
      <c r="D20" s="55"/>
      <c r="E20" s="16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17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1446</v>
      </c>
      <c r="C22" s="52" t="s">
        <v>1</v>
      </c>
      <c r="D22" s="55" t="s">
        <v>111</v>
      </c>
      <c r="E22" s="15">
        <v>1664</v>
      </c>
      <c r="F22" s="12"/>
      <c r="G22" s="11">
        <v>1622</v>
      </c>
      <c r="H22" s="12"/>
      <c r="I22" s="11">
        <f>SUM(K22:O22)</f>
        <v>1656</v>
      </c>
      <c r="J22" s="12"/>
      <c r="K22" s="11">
        <v>1649</v>
      </c>
      <c r="L22" s="12"/>
      <c r="M22" s="11">
        <v>0</v>
      </c>
      <c r="N22" s="12"/>
      <c r="O22" s="11">
        <v>7</v>
      </c>
      <c r="P22" s="12"/>
    </row>
    <row r="23" spans="1:16" ht="17.25" customHeight="1">
      <c r="A23" s="48"/>
      <c r="B23" s="50"/>
      <c r="C23" s="53"/>
      <c r="D23" s="55"/>
      <c r="E23" s="16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17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1447</v>
      </c>
      <c r="C25" s="52" t="s">
        <v>1</v>
      </c>
      <c r="D25" s="55" t="s">
        <v>112</v>
      </c>
      <c r="E25" s="15">
        <v>1776</v>
      </c>
      <c r="F25" s="12"/>
      <c r="G25" s="11">
        <v>1747</v>
      </c>
      <c r="H25" s="12"/>
      <c r="I25" s="11">
        <f>SUM(K25:O25)</f>
        <v>1765</v>
      </c>
      <c r="J25" s="12"/>
      <c r="K25" s="11">
        <v>1763</v>
      </c>
      <c r="L25" s="12"/>
      <c r="M25" s="11">
        <v>2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16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17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1448</v>
      </c>
      <c r="C28" s="52" t="s">
        <v>1</v>
      </c>
      <c r="D28" s="55" t="s">
        <v>113</v>
      </c>
      <c r="E28" s="15">
        <v>1003</v>
      </c>
      <c r="F28" s="12"/>
      <c r="G28" s="11">
        <v>998</v>
      </c>
      <c r="H28" s="12"/>
      <c r="I28" s="11">
        <f>SUM(K28:O28)</f>
        <v>1000</v>
      </c>
      <c r="J28" s="12"/>
      <c r="K28" s="11">
        <v>997</v>
      </c>
      <c r="L28" s="12"/>
      <c r="M28" s="11">
        <v>3</v>
      </c>
      <c r="N28" s="12"/>
      <c r="O28" s="11">
        <v>0</v>
      </c>
      <c r="P28" s="12"/>
    </row>
    <row r="29" spans="1:16" ht="17.25" customHeight="1">
      <c r="A29" s="48"/>
      <c r="B29" s="50"/>
      <c r="C29" s="53"/>
      <c r="D29" s="55"/>
      <c r="E29" s="16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17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1449</v>
      </c>
      <c r="C31" s="52" t="s">
        <v>1</v>
      </c>
      <c r="D31" s="55" t="s">
        <v>114</v>
      </c>
      <c r="E31" s="15">
        <v>1307</v>
      </c>
      <c r="F31" s="12"/>
      <c r="G31" s="11">
        <v>1292</v>
      </c>
      <c r="H31" s="12"/>
      <c r="I31" s="11">
        <f>SUM(K31:O31)</f>
        <v>1306</v>
      </c>
      <c r="J31" s="12"/>
      <c r="K31" s="11">
        <v>1301</v>
      </c>
      <c r="L31" s="12"/>
      <c r="M31" s="11">
        <v>3</v>
      </c>
      <c r="N31" s="12"/>
      <c r="O31" s="11">
        <v>2</v>
      </c>
      <c r="P31" s="12"/>
    </row>
    <row r="32" spans="1:16" ht="17.25" customHeight="1">
      <c r="A32" s="48"/>
      <c r="B32" s="50"/>
      <c r="C32" s="53"/>
      <c r="D32" s="55"/>
      <c r="E32" s="16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17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1450</v>
      </c>
      <c r="C34" s="52" t="s">
        <v>1</v>
      </c>
      <c r="D34" s="55" t="s">
        <v>115</v>
      </c>
      <c r="E34" s="15">
        <v>1197</v>
      </c>
      <c r="F34" s="12"/>
      <c r="G34" s="11">
        <v>1192</v>
      </c>
      <c r="H34" s="12"/>
      <c r="I34" s="11">
        <f>SUM(K34:O34)</f>
        <v>1196</v>
      </c>
      <c r="J34" s="12"/>
      <c r="K34" s="11">
        <v>1195</v>
      </c>
      <c r="L34" s="12"/>
      <c r="M34" s="11">
        <v>1</v>
      </c>
      <c r="N34" s="12"/>
      <c r="O34" s="11">
        <v>0</v>
      </c>
      <c r="P34" s="12"/>
    </row>
    <row r="35" spans="1:16" ht="17.25" customHeight="1">
      <c r="A35" s="48"/>
      <c r="B35" s="50"/>
      <c r="C35" s="53"/>
      <c r="D35" s="55"/>
      <c r="E35" s="16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17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1451</v>
      </c>
      <c r="C37" s="52" t="s">
        <v>1</v>
      </c>
      <c r="D37" s="55" t="s">
        <v>116</v>
      </c>
      <c r="E37" s="15">
        <v>1107</v>
      </c>
      <c r="F37" s="12"/>
      <c r="G37" s="11">
        <v>1091</v>
      </c>
      <c r="H37" s="12"/>
      <c r="I37" s="11">
        <f>SUM(K37:O37)</f>
        <v>1099</v>
      </c>
      <c r="J37" s="12"/>
      <c r="K37" s="11">
        <v>1095</v>
      </c>
      <c r="L37" s="12"/>
      <c r="M37" s="11">
        <v>0</v>
      </c>
      <c r="N37" s="12"/>
      <c r="O37" s="11">
        <v>4</v>
      </c>
      <c r="P37" s="12"/>
    </row>
    <row r="38" spans="1:16" ht="17.25" customHeight="1">
      <c r="A38" s="67"/>
      <c r="B38" s="50"/>
      <c r="C38" s="53"/>
      <c r="D38" s="55"/>
      <c r="E38" s="16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17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1452</v>
      </c>
      <c r="C40" s="52" t="s">
        <v>1</v>
      </c>
      <c r="D40" s="55" t="s">
        <v>117</v>
      </c>
      <c r="E40" s="15">
        <v>1292</v>
      </c>
      <c r="F40" s="12"/>
      <c r="G40" s="11">
        <v>1284</v>
      </c>
      <c r="H40" s="12"/>
      <c r="I40" s="11">
        <f>SUM(K40:O40)</f>
        <v>1290</v>
      </c>
      <c r="J40" s="12"/>
      <c r="K40" s="11">
        <v>1290</v>
      </c>
      <c r="L40" s="12"/>
      <c r="M40" s="11">
        <v>0</v>
      </c>
      <c r="N40" s="12"/>
      <c r="O40" s="11">
        <v>0</v>
      </c>
      <c r="P40" s="12"/>
    </row>
    <row r="41" spans="1:16" ht="17.25" customHeight="1">
      <c r="A41" s="67"/>
      <c r="B41" s="50"/>
      <c r="C41" s="53"/>
      <c r="D41" s="55"/>
      <c r="E41" s="16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7"/>
      <c r="B42" s="50"/>
      <c r="C42" s="53"/>
      <c r="D42" s="80"/>
      <c r="E42" s="16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</row>
    <row r="43" spans="1:16" ht="17.25" customHeight="1">
      <c r="A43" s="76" t="s">
        <v>170</v>
      </c>
      <c r="B43" s="77"/>
      <c r="C43" s="77"/>
      <c r="D43" s="84"/>
      <c r="E43" s="83">
        <f>SUM(E7:E40)</f>
        <v>15509</v>
      </c>
      <c r="F43" s="82"/>
      <c r="G43" s="83">
        <f>SUM(G7:G40)</f>
        <v>15328</v>
      </c>
      <c r="H43" s="82"/>
      <c r="I43" s="83">
        <f>SUM(I7:I40)</f>
        <v>15452</v>
      </c>
      <c r="J43" s="82"/>
      <c r="K43" s="83">
        <f>SUM(K7:K40)</f>
        <v>15418</v>
      </c>
      <c r="L43" s="82"/>
      <c r="M43" s="83">
        <f>SUM(M7:M40)</f>
        <v>16</v>
      </c>
      <c r="N43" s="82"/>
      <c r="O43" s="83">
        <f>SUM(O7:O40)</f>
        <v>18</v>
      </c>
      <c r="P43" s="82"/>
    </row>
    <row r="44" spans="1:16" ht="17.25" customHeight="1">
      <c r="A44" s="31"/>
      <c r="B44" s="57"/>
      <c r="C44" s="57"/>
      <c r="D44" s="85"/>
      <c r="E44" s="16"/>
      <c r="F44" s="7"/>
      <c r="G44" s="16"/>
      <c r="H44" s="7"/>
      <c r="I44" s="16"/>
      <c r="J44" s="7"/>
      <c r="K44" s="16"/>
      <c r="L44" s="7"/>
      <c r="M44" s="16"/>
      <c r="N44" s="7"/>
      <c r="O44" s="16"/>
      <c r="P44" s="7"/>
    </row>
    <row r="45" spans="1:16" ht="17.25" customHeight="1">
      <c r="A45" s="34"/>
      <c r="B45" s="60"/>
      <c r="C45" s="60"/>
      <c r="D45" s="85"/>
      <c r="E45" s="17"/>
      <c r="F45" s="10"/>
      <c r="G45" s="17"/>
      <c r="H45" s="10"/>
      <c r="I45" s="17"/>
      <c r="J45" s="10"/>
      <c r="K45" s="17"/>
      <c r="L45" s="10"/>
      <c r="M45" s="17"/>
      <c r="N45" s="10"/>
      <c r="O45" s="17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O7:P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A28:A30"/>
    <mergeCell ref="B28:B30"/>
    <mergeCell ref="C28:C30"/>
    <mergeCell ref="D28:D30"/>
    <mergeCell ref="A25:A27"/>
    <mergeCell ref="B25:B27"/>
    <mergeCell ref="C25:C27"/>
    <mergeCell ref="D25:D27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43:C45"/>
    <mergeCell ref="D43:D45"/>
    <mergeCell ref="A46:F46"/>
    <mergeCell ref="A37:A39"/>
    <mergeCell ref="B37:B39"/>
    <mergeCell ref="C37:C39"/>
    <mergeCell ref="D37:D39"/>
    <mergeCell ref="A40:A42"/>
    <mergeCell ref="B40:B42"/>
    <mergeCell ref="C40:C42"/>
    <mergeCell ref="E40:F42"/>
    <mergeCell ref="E43:F45"/>
    <mergeCell ref="E10:F12"/>
    <mergeCell ref="E13:F15"/>
    <mergeCell ref="E16:F18"/>
    <mergeCell ref="E19:F21"/>
    <mergeCell ref="E22:F24"/>
    <mergeCell ref="E25:F27"/>
    <mergeCell ref="E28:F30"/>
    <mergeCell ref="E31:F33"/>
    <mergeCell ref="E34:F36"/>
    <mergeCell ref="E37:F39"/>
    <mergeCell ref="K7:L9"/>
    <mergeCell ref="M7:N9"/>
    <mergeCell ref="G10:H12"/>
    <mergeCell ref="K10:L12"/>
    <mergeCell ref="M10:N12"/>
    <mergeCell ref="G31:H33"/>
    <mergeCell ref="G34:H36"/>
    <mergeCell ref="G37:H39"/>
    <mergeCell ref="O10:P12"/>
    <mergeCell ref="G25:H27"/>
    <mergeCell ref="G28:H30"/>
    <mergeCell ref="G7:H9"/>
    <mergeCell ref="I7:J9"/>
    <mergeCell ref="O19:P21"/>
    <mergeCell ref="I22:J24"/>
    <mergeCell ref="K22:L24"/>
    <mergeCell ref="M22:N24"/>
    <mergeCell ref="O22:P24"/>
    <mergeCell ref="G43:H45"/>
    <mergeCell ref="I10:J12"/>
    <mergeCell ref="I13:J15"/>
    <mergeCell ref="I19:J21"/>
    <mergeCell ref="I25:J27"/>
    <mergeCell ref="I31:J33"/>
    <mergeCell ref="G13:H15"/>
    <mergeCell ref="G16:H18"/>
    <mergeCell ref="G19:H21"/>
    <mergeCell ref="G22:H24"/>
    <mergeCell ref="G40:H42"/>
    <mergeCell ref="K13:L15"/>
    <mergeCell ref="M13:N15"/>
    <mergeCell ref="O13:P15"/>
    <mergeCell ref="I16:J18"/>
    <mergeCell ref="K16:L18"/>
    <mergeCell ref="M16:N18"/>
    <mergeCell ref="O16:P18"/>
    <mergeCell ref="K19:L21"/>
    <mergeCell ref="M19:N21"/>
    <mergeCell ref="K25:L27"/>
    <mergeCell ref="M25:N27"/>
    <mergeCell ref="O25:P27"/>
    <mergeCell ref="I28:J30"/>
    <mergeCell ref="K28:L30"/>
    <mergeCell ref="M28:N30"/>
    <mergeCell ref="O28:P30"/>
    <mergeCell ref="K31:L33"/>
    <mergeCell ref="M31:N33"/>
    <mergeCell ref="O31:P33"/>
    <mergeCell ref="I34:J36"/>
    <mergeCell ref="K34:L36"/>
    <mergeCell ref="M34:N36"/>
    <mergeCell ref="O34:P36"/>
    <mergeCell ref="I40:J42"/>
    <mergeCell ref="K40:L42"/>
    <mergeCell ref="M40:N42"/>
    <mergeCell ref="O40:P42"/>
    <mergeCell ref="I37:J39"/>
    <mergeCell ref="K37:L39"/>
    <mergeCell ref="M37:N39"/>
    <mergeCell ref="O37:P39"/>
    <mergeCell ref="I43:J45"/>
    <mergeCell ref="K43:L45"/>
    <mergeCell ref="M43:N45"/>
    <mergeCell ref="O43:P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M40" sqref="M40:N42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1453</v>
      </c>
      <c r="C7" s="52" t="s">
        <v>1</v>
      </c>
      <c r="D7" s="55" t="s">
        <v>119</v>
      </c>
      <c r="E7" s="11">
        <v>1053</v>
      </c>
      <c r="F7" s="12"/>
      <c r="G7" s="11">
        <v>1042</v>
      </c>
      <c r="H7" s="12"/>
      <c r="I7" s="11">
        <f>SUM(K7:O7)</f>
        <v>1047</v>
      </c>
      <c r="J7" s="12"/>
      <c r="K7" s="11">
        <v>1040</v>
      </c>
      <c r="L7" s="12"/>
      <c r="M7" s="11">
        <v>2</v>
      </c>
      <c r="N7" s="12"/>
      <c r="O7" s="11">
        <v>5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1454</v>
      </c>
      <c r="C10" s="52" t="s">
        <v>1</v>
      </c>
      <c r="D10" s="55" t="s">
        <v>120</v>
      </c>
      <c r="E10" s="11">
        <v>1107</v>
      </c>
      <c r="F10" s="12"/>
      <c r="G10" s="11">
        <v>1094</v>
      </c>
      <c r="H10" s="12"/>
      <c r="I10" s="11">
        <f>SUM(K10:O10)</f>
        <v>1105</v>
      </c>
      <c r="J10" s="12"/>
      <c r="K10" s="11">
        <v>1105</v>
      </c>
      <c r="L10" s="12"/>
      <c r="M10" s="11">
        <v>0</v>
      </c>
      <c r="N10" s="12"/>
      <c r="O10" s="11">
        <v>0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1455</v>
      </c>
      <c r="C13" s="52" t="s">
        <v>1</v>
      </c>
      <c r="D13" s="55" t="s">
        <v>6</v>
      </c>
      <c r="E13" s="11">
        <v>1205</v>
      </c>
      <c r="F13" s="12"/>
      <c r="G13" s="11">
        <v>1196</v>
      </c>
      <c r="H13" s="12"/>
      <c r="I13" s="11">
        <f>SUM(K13:O13)</f>
        <v>1201</v>
      </c>
      <c r="J13" s="12"/>
      <c r="K13" s="11">
        <v>1201</v>
      </c>
      <c r="L13" s="12"/>
      <c r="M13" s="11">
        <v>0</v>
      </c>
      <c r="N13" s="12"/>
      <c r="O13" s="11">
        <v>0</v>
      </c>
      <c r="P13" s="12"/>
    </row>
    <row r="14" spans="1:16" ht="17.25" customHeight="1">
      <c r="A14" s="48"/>
      <c r="B14" s="50"/>
      <c r="C14" s="53"/>
      <c r="D14" s="55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1456</v>
      </c>
      <c r="C16" s="52" t="s">
        <v>1</v>
      </c>
      <c r="D16" s="55" t="s">
        <v>7</v>
      </c>
      <c r="E16" s="11">
        <v>1212</v>
      </c>
      <c r="F16" s="12"/>
      <c r="G16" s="11">
        <v>1201</v>
      </c>
      <c r="H16" s="12"/>
      <c r="I16" s="11">
        <f>SUM(K16:O16)</f>
        <v>1211</v>
      </c>
      <c r="J16" s="12"/>
      <c r="K16" s="11">
        <v>1208</v>
      </c>
      <c r="L16" s="12"/>
      <c r="M16" s="11">
        <v>3</v>
      </c>
      <c r="N16" s="12"/>
      <c r="O16" s="11">
        <v>0</v>
      </c>
      <c r="P16" s="12"/>
    </row>
    <row r="17" spans="1:16" ht="17.25" customHeight="1">
      <c r="A17" s="48"/>
      <c r="B17" s="50"/>
      <c r="C17" s="53"/>
      <c r="D17" s="55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1457</v>
      </c>
      <c r="C19" s="52" t="s">
        <v>1</v>
      </c>
      <c r="D19" s="55" t="s">
        <v>121</v>
      </c>
      <c r="E19" s="11">
        <v>1136</v>
      </c>
      <c r="F19" s="12"/>
      <c r="G19" s="11">
        <v>1129</v>
      </c>
      <c r="H19" s="12"/>
      <c r="I19" s="11">
        <f>SUM(K19:O19)</f>
        <v>1133</v>
      </c>
      <c r="J19" s="12"/>
      <c r="K19" s="11">
        <v>1123</v>
      </c>
      <c r="L19" s="12"/>
      <c r="M19" s="11">
        <v>5</v>
      </c>
      <c r="N19" s="12"/>
      <c r="O19" s="11">
        <v>5</v>
      </c>
      <c r="P19" s="12"/>
    </row>
    <row r="20" spans="1:16" ht="17.25" customHeight="1">
      <c r="A20" s="48"/>
      <c r="B20" s="50"/>
      <c r="C20" s="53"/>
      <c r="D20" s="55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1458</v>
      </c>
      <c r="C22" s="52" t="s">
        <v>1</v>
      </c>
      <c r="D22" s="55" t="s">
        <v>122</v>
      </c>
      <c r="E22" s="11">
        <v>1266</v>
      </c>
      <c r="F22" s="12"/>
      <c r="G22" s="11">
        <v>1252</v>
      </c>
      <c r="H22" s="12"/>
      <c r="I22" s="11">
        <f>SUM(K22:O22)</f>
        <v>1262</v>
      </c>
      <c r="J22" s="12"/>
      <c r="K22" s="11">
        <v>1257</v>
      </c>
      <c r="L22" s="12"/>
      <c r="M22" s="11">
        <v>0</v>
      </c>
      <c r="N22" s="12"/>
      <c r="O22" s="11">
        <v>5</v>
      </c>
      <c r="P22" s="12"/>
    </row>
    <row r="23" spans="1:16" ht="17.25" customHeight="1">
      <c r="A23" s="48"/>
      <c r="B23" s="50"/>
      <c r="C23" s="53"/>
      <c r="D23" s="55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1459</v>
      </c>
      <c r="C25" s="52" t="s">
        <v>1</v>
      </c>
      <c r="D25" s="55" t="s">
        <v>123</v>
      </c>
      <c r="E25" s="11">
        <v>1365</v>
      </c>
      <c r="F25" s="12"/>
      <c r="G25" s="11">
        <v>1351</v>
      </c>
      <c r="H25" s="12"/>
      <c r="I25" s="11">
        <f>SUM(K25:O25)</f>
        <v>1363</v>
      </c>
      <c r="J25" s="12"/>
      <c r="K25" s="11">
        <v>1358</v>
      </c>
      <c r="L25" s="12"/>
      <c r="M25" s="11">
        <v>5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1460</v>
      </c>
      <c r="C28" s="52" t="s">
        <v>1</v>
      </c>
      <c r="D28" s="55" t="s">
        <v>124</v>
      </c>
      <c r="E28" s="11">
        <v>1745</v>
      </c>
      <c r="F28" s="12"/>
      <c r="G28" s="11">
        <v>1728</v>
      </c>
      <c r="H28" s="12"/>
      <c r="I28" s="11">
        <f>SUM(K28:O28)</f>
        <v>1736</v>
      </c>
      <c r="J28" s="12"/>
      <c r="K28" s="11">
        <v>1732</v>
      </c>
      <c r="L28" s="12"/>
      <c r="M28" s="11">
        <v>2</v>
      </c>
      <c r="N28" s="12"/>
      <c r="O28" s="11">
        <v>2</v>
      </c>
      <c r="P28" s="12"/>
    </row>
    <row r="29" spans="1:16" ht="17.25" customHeight="1">
      <c r="A29" s="48"/>
      <c r="B29" s="50"/>
      <c r="C29" s="53"/>
      <c r="D29" s="55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1461</v>
      </c>
      <c r="C31" s="52" t="s">
        <v>1</v>
      </c>
      <c r="D31" s="55" t="s">
        <v>8</v>
      </c>
      <c r="E31" s="11">
        <v>1583</v>
      </c>
      <c r="F31" s="12"/>
      <c r="G31" s="11">
        <v>1572</v>
      </c>
      <c r="H31" s="12"/>
      <c r="I31" s="11">
        <f>SUM(K31:O31)</f>
        <v>1577</v>
      </c>
      <c r="J31" s="12"/>
      <c r="K31" s="11">
        <v>1575</v>
      </c>
      <c r="L31" s="12"/>
      <c r="M31" s="11">
        <v>2</v>
      </c>
      <c r="N31" s="12"/>
      <c r="O31" s="11">
        <v>0</v>
      </c>
      <c r="P31" s="12"/>
    </row>
    <row r="32" spans="1:16" ht="17.25" customHeight="1">
      <c r="A32" s="48"/>
      <c r="B32" s="50"/>
      <c r="C32" s="53"/>
      <c r="D32" s="55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1462</v>
      </c>
      <c r="C34" s="52" t="s">
        <v>1</v>
      </c>
      <c r="D34" s="55" t="s">
        <v>135</v>
      </c>
      <c r="E34" s="11">
        <v>1858</v>
      </c>
      <c r="F34" s="12"/>
      <c r="G34" s="11">
        <v>1829</v>
      </c>
      <c r="H34" s="12"/>
      <c r="I34" s="11">
        <f>SUM(K34:O34)</f>
        <v>1839</v>
      </c>
      <c r="J34" s="12"/>
      <c r="K34" s="11">
        <v>1835</v>
      </c>
      <c r="L34" s="12"/>
      <c r="M34" s="11">
        <v>2</v>
      </c>
      <c r="N34" s="12"/>
      <c r="O34" s="11">
        <v>2</v>
      </c>
      <c r="P34" s="12"/>
    </row>
    <row r="35" spans="1:16" ht="17.25" customHeight="1">
      <c r="A35" s="48"/>
      <c r="B35" s="50"/>
      <c r="C35" s="53"/>
      <c r="D35" s="55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1463</v>
      </c>
      <c r="C37" s="52" t="s">
        <v>1</v>
      </c>
      <c r="D37" s="55" t="s">
        <v>9</v>
      </c>
      <c r="E37" s="11">
        <v>1527</v>
      </c>
      <c r="F37" s="12"/>
      <c r="G37" s="11">
        <v>1511</v>
      </c>
      <c r="H37" s="12"/>
      <c r="I37" s="11">
        <f>SUM(K37:O37)</f>
        <v>1519</v>
      </c>
      <c r="J37" s="12"/>
      <c r="K37" s="11">
        <v>1519</v>
      </c>
      <c r="L37" s="12"/>
      <c r="M37" s="11">
        <v>0</v>
      </c>
      <c r="N37" s="12"/>
      <c r="O37" s="11">
        <v>0</v>
      </c>
      <c r="P37" s="12"/>
    </row>
    <row r="38" spans="1:16" ht="17.25" customHeight="1">
      <c r="A38" s="67"/>
      <c r="B38" s="50"/>
      <c r="C38" s="53"/>
      <c r="D38" s="55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1464</v>
      </c>
      <c r="C40" s="52" t="s">
        <v>1</v>
      </c>
      <c r="D40" s="55" t="s">
        <v>10</v>
      </c>
      <c r="E40" s="11">
        <v>1730</v>
      </c>
      <c r="F40" s="12"/>
      <c r="G40" s="11">
        <v>1707</v>
      </c>
      <c r="H40" s="12"/>
      <c r="I40" s="11">
        <f>SUM(K40:O40)</f>
        <v>1724</v>
      </c>
      <c r="J40" s="12"/>
      <c r="K40" s="11">
        <v>1718</v>
      </c>
      <c r="L40" s="12"/>
      <c r="M40" s="11">
        <v>4</v>
      </c>
      <c r="N40" s="12"/>
      <c r="O40" s="11">
        <v>2</v>
      </c>
      <c r="P40" s="12"/>
    </row>
    <row r="41" spans="1:16" ht="17.25" customHeight="1">
      <c r="A41" s="67"/>
      <c r="B41" s="50"/>
      <c r="C41" s="53"/>
      <c r="D41" s="55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7"/>
      <c r="B42" s="50"/>
      <c r="C42" s="53"/>
      <c r="D42" s="80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</row>
    <row r="43" spans="1:16" ht="17.25" customHeight="1">
      <c r="A43" s="76" t="s">
        <v>170</v>
      </c>
      <c r="B43" s="77"/>
      <c r="C43" s="78"/>
      <c r="D43" s="79"/>
      <c r="E43" s="81">
        <f>SUM(E7:E40)</f>
        <v>16787</v>
      </c>
      <c r="F43" s="82"/>
      <c r="G43" s="81">
        <f>SUM(G7:G40)</f>
        <v>16612</v>
      </c>
      <c r="H43" s="82"/>
      <c r="I43" s="81">
        <f>SUM(I7:I40)</f>
        <v>16717</v>
      </c>
      <c r="J43" s="82"/>
      <c r="K43" s="81">
        <f>SUM(K7:K40)</f>
        <v>16671</v>
      </c>
      <c r="L43" s="82"/>
      <c r="M43" s="81">
        <f>SUM(M7:M40)</f>
        <v>25</v>
      </c>
      <c r="N43" s="82"/>
      <c r="O43" s="81">
        <f>SUM(O7:O40)</f>
        <v>21</v>
      </c>
      <c r="P43" s="82"/>
    </row>
    <row r="44" spans="1:16" ht="17.25" customHeight="1">
      <c r="A44" s="31"/>
      <c r="B44" s="57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O7:P9"/>
    <mergeCell ref="G7:H9"/>
    <mergeCell ref="I7:J9"/>
    <mergeCell ref="K7:L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46:F46"/>
    <mergeCell ref="A37:A39"/>
    <mergeCell ref="B37:B39"/>
    <mergeCell ref="C37:C39"/>
    <mergeCell ref="D37:D39"/>
    <mergeCell ref="A40:A42"/>
    <mergeCell ref="B40:B42"/>
    <mergeCell ref="C40:C42"/>
    <mergeCell ref="D40:D42"/>
    <mergeCell ref="E37:F39"/>
    <mergeCell ref="I10:J12"/>
    <mergeCell ref="K10:L12"/>
    <mergeCell ref="A43:C45"/>
    <mergeCell ref="D43:D45"/>
    <mergeCell ref="A31:A33"/>
    <mergeCell ref="B31:B33"/>
    <mergeCell ref="C31:C33"/>
    <mergeCell ref="D31:D33"/>
    <mergeCell ref="A34:A36"/>
    <mergeCell ref="B34:B36"/>
    <mergeCell ref="M7:N9"/>
    <mergeCell ref="O10:P12"/>
    <mergeCell ref="E13:F15"/>
    <mergeCell ref="G13:H15"/>
    <mergeCell ref="I13:J15"/>
    <mergeCell ref="K13:L15"/>
    <mergeCell ref="M13:N15"/>
    <mergeCell ref="O13:P15"/>
    <mergeCell ref="M10:N12"/>
    <mergeCell ref="E10:F12"/>
    <mergeCell ref="G10:H12"/>
    <mergeCell ref="M16:N18"/>
    <mergeCell ref="O16:P18"/>
    <mergeCell ref="E19:F21"/>
    <mergeCell ref="G19:H21"/>
    <mergeCell ref="E16:F18"/>
    <mergeCell ref="G16:H18"/>
    <mergeCell ref="I16:J18"/>
    <mergeCell ref="K16:L18"/>
    <mergeCell ref="I19:J21"/>
    <mergeCell ref="K19:L21"/>
    <mergeCell ref="M25:N27"/>
    <mergeCell ref="O25:P27"/>
    <mergeCell ref="M22:N24"/>
    <mergeCell ref="O22:P24"/>
    <mergeCell ref="M19:N21"/>
    <mergeCell ref="O19:P21"/>
    <mergeCell ref="E22:F24"/>
    <mergeCell ref="G22:H24"/>
    <mergeCell ref="I22:J24"/>
    <mergeCell ref="K22:L24"/>
    <mergeCell ref="E25:F27"/>
    <mergeCell ref="G25:H27"/>
    <mergeCell ref="I25:J27"/>
    <mergeCell ref="K25:L27"/>
    <mergeCell ref="E28:F30"/>
    <mergeCell ref="G28:H30"/>
    <mergeCell ref="I28:J30"/>
    <mergeCell ref="K28:L30"/>
    <mergeCell ref="O37:P39"/>
    <mergeCell ref="M34:N36"/>
    <mergeCell ref="O34:P36"/>
    <mergeCell ref="M28:N30"/>
    <mergeCell ref="O28:P30"/>
    <mergeCell ref="M31:N33"/>
    <mergeCell ref="O31:P33"/>
    <mergeCell ref="E34:F36"/>
    <mergeCell ref="G34:H36"/>
    <mergeCell ref="I34:J36"/>
    <mergeCell ref="K34:L36"/>
    <mergeCell ref="E31:F33"/>
    <mergeCell ref="G31:H33"/>
    <mergeCell ref="I31:J33"/>
    <mergeCell ref="K31:L33"/>
    <mergeCell ref="M43:N45"/>
    <mergeCell ref="G37:H39"/>
    <mergeCell ref="I37:J39"/>
    <mergeCell ref="K37:L39"/>
    <mergeCell ref="M40:N42"/>
    <mergeCell ref="M37:N39"/>
    <mergeCell ref="O43:P45"/>
    <mergeCell ref="O40:P42"/>
    <mergeCell ref="E43:F45"/>
    <mergeCell ref="G43:H45"/>
    <mergeCell ref="E40:F42"/>
    <mergeCell ref="G40:H42"/>
    <mergeCell ref="I40:J42"/>
    <mergeCell ref="K40:L42"/>
    <mergeCell ref="I43:J45"/>
    <mergeCell ref="K43:L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5">
      <selection activeCell="S44" sqref="S44"/>
    </sheetView>
  </sheetViews>
  <sheetFormatPr defaultColWidth="9.00390625" defaultRowHeight="16.5"/>
  <cols>
    <col min="1" max="1" width="2.50390625" style="3" customWidth="1"/>
    <col min="2" max="2" width="6.25390625" style="4" customWidth="1"/>
    <col min="3" max="3" width="9.375" style="3" customWidth="1"/>
    <col min="4" max="4" width="18.125" style="3" customWidth="1"/>
    <col min="5" max="6" width="4.75390625" style="3" customWidth="1"/>
    <col min="7" max="16" width="4.75390625" style="0" customWidth="1"/>
  </cols>
  <sheetData>
    <row r="1" spans="1:16" ht="25.5">
      <c r="A1" s="19" t="s">
        <v>43</v>
      </c>
      <c r="B1" s="19"/>
      <c r="C1" s="19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">
      <c r="A2" s="23" t="s">
        <v>142</v>
      </c>
      <c r="B2" s="23"/>
      <c r="C2" s="23"/>
      <c r="D2" s="24"/>
      <c r="E2" s="24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5" t="s">
        <v>162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6.25" customHeight="1">
      <c r="A4" s="28" t="s">
        <v>0</v>
      </c>
      <c r="B4" s="29"/>
      <c r="C4" s="30"/>
      <c r="D4" s="1" t="s">
        <v>40</v>
      </c>
      <c r="E4" s="28" t="s">
        <v>163</v>
      </c>
      <c r="F4" s="37"/>
      <c r="G4" s="28" t="s">
        <v>164</v>
      </c>
      <c r="H4" s="37"/>
      <c r="I4" s="40" t="s">
        <v>165</v>
      </c>
      <c r="J4" s="41"/>
      <c r="K4" s="41"/>
      <c r="L4" s="41"/>
      <c r="M4" s="41"/>
      <c r="N4" s="41"/>
      <c r="O4" s="41"/>
      <c r="P4" s="42"/>
    </row>
    <row r="5" spans="1:16" ht="22.5" customHeight="1">
      <c r="A5" s="31"/>
      <c r="B5" s="32"/>
      <c r="C5" s="33"/>
      <c r="D5" s="2" t="s">
        <v>42</v>
      </c>
      <c r="E5" s="31"/>
      <c r="F5" s="38"/>
      <c r="G5" s="31"/>
      <c r="H5" s="38"/>
      <c r="I5" s="43" t="s">
        <v>166</v>
      </c>
      <c r="J5" s="44"/>
      <c r="K5" s="43" t="s">
        <v>167</v>
      </c>
      <c r="L5" s="44"/>
      <c r="M5" s="28" t="s">
        <v>168</v>
      </c>
      <c r="N5" s="44"/>
      <c r="O5" s="28" t="s">
        <v>169</v>
      </c>
      <c r="P5" s="44"/>
    </row>
    <row r="6" spans="1:16" ht="22.5" customHeight="1">
      <c r="A6" s="34"/>
      <c r="B6" s="35"/>
      <c r="C6" s="36"/>
      <c r="D6" s="5" t="s">
        <v>41</v>
      </c>
      <c r="E6" s="34"/>
      <c r="F6" s="39"/>
      <c r="G6" s="34"/>
      <c r="H6" s="39"/>
      <c r="I6" s="45"/>
      <c r="J6" s="46"/>
      <c r="K6" s="45"/>
      <c r="L6" s="46"/>
      <c r="M6" s="45"/>
      <c r="N6" s="46"/>
      <c r="O6" s="45"/>
      <c r="P6" s="46"/>
    </row>
    <row r="7" spans="1:16" ht="17.25" customHeight="1">
      <c r="A7" s="47" t="s">
        <v>2</v>
      </c>
      <c r="B7" s="15">
        <v>1465</v>
      </c>
      <c r="C7" s="52" t="s">
        <v>1</v>
      </c>
      <c r="D7" s="55" t="s">
        <v>11</v>
      </c>
      <c r="E7" s="11">
        <v>1491</v>
      </c>
      <c r="F7" s="12"/>
      <c r="G7" s="11">
        <v>1478</v>
      </c>
      <c r="H7" s="12"/>
      <c r="I7" s="11">
        <f>SUM(K7:O7)</f>
        <v>1485</v>
      </c>
      <c r="J7" s="12"/>
      <c r="K7" s="11">
        <v>1480</v>
      </c>
      <c r="L7" s="12"/>
      <c r="M7" s="11">
        <v>5</v>
      </c>
      <c r="N7" s="12"/>
      <c r="O7" s="11">
        <v>0</v>
      </c>
      <c r="P7" s="12"/>
    </row>
    <row r="8" spans="1:16" ht="17.25" customHeight="1">
      <c r="A8" s="48"/>
      <c r="B8" s="50"/>
      <c r="C8" s="53"/>
      <c r="D8" s="55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1:16" ht="17.25" customHeight="1">
      <c r="A9" s="49"/>
      <c r="B9" s="51"/>
      <c r="C9" s="54"/>
      <c r="D9" s="55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1:16" ht="17.25" customHeight="1">
      <c r="A10" s="47" t="s">
        <v>2</v>
      </c>
      <c r="B10" s="15">
        <v>1466</v>
      </c>
      <c r="C10" s="52" t="s">
        <v>1</v>
      </c>
      <c r="D10" s="55" t="s">
        <v>12</v>
      </c>
      <c r="E10" s="11">
        <v>1298</v>
      </c>
      <c r="F10" s="12"/>
      <c r="G10" s="11">
        <v>1282</v>
      </c>
      <c r="H10" s="12"/>
      <c r="I10" s="11">
        <f>SUM(K10:O10)</f>
        <v>1292</v>
      </c>
      <c r="J10" s="12"/>
      <c r="K10" s="11">
        <v>1292</v>
      </c>
      <c r="L10" s="12"/>
      <c r="M10" s="11">
        <v>0</v>
      </c>
      <c r="N10" s="12"/>
      <c r="O10" s="11">
        <v>0</v>
      </c>
      <c r="P10" s="12"/>
    </row>
    <row r="11" spans="1:16" ht="17.25" customHeight="1">
      <c r="A11" s="48"/>
      <c r="B11" s="50"/>
      <c r="C11" s="53"/>
      <c r="D11" s="55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</row>
    <row r="12" spans="1:16" ht="17.25" customHeight="1">
      <c r="A12" s="49"/>
      <c r="B12" s="51"/>
      <c r="C12" s="54"/>
      <c r="D12" s="55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</row>
    <row r="13" spans="1:16" ht="17.25" customHeight="1">
      <c r="A13" s="47" t="s">
        <v>2</v>
      </c>
      <c r="B13" s="15">
        <v>1467</v>
      </c>
      <c r="C13" s="52" t="s">
        <v>1</v>
      </c>
      <c r="D13" s="55" t="s">
        <v>13</v>
      </c>
      <c r="E13" s="11">
        <v>1294</v>
      </c>
      <c r="F13" s="12"/>
      <c r="G13" s="11">
        <v>1283</v>
      </c>
      <c r="H13" s="12"/>
      <c r="I13" s="11">
        <f>SUM(K13:O13)</f>
        <v>1289</v>
      </c>
      <c r="J13" s="12"/>
      <c r="K13" s="11">
        <v>1283</v>
      </c>
      <c r="L13" s="12"/>
      <c r="M13" s="11">
        <v>0</v>
      </c>
      <c r="N13" s="12"/>
      <c r="O13" s="11">
        <v>6</v>
      </c>
      <c r="P13" s="12"/>
    </row>
    <row r="14" spans="1:16" ht="17.25" customHeight="1">
      <c r="A14" s="48"/>
      <c r="B14" s="50"/>
      <c r="C14" s="53"/>
      <c r="D14" s="55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</row>
    <row r="15" spans="1:16" ht="17.25" customHeight="1">
      <c r="A15" s="49"/>
      <c r="B15" s="51"/>
      <c r="C15" s="54"/>
      <c r="D15" s="55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</row>
    <row r="16" spans="1:16" ht="17.25" customHeight="1">
      <c r="A16" s="47" t="s">
        <v>2</v>
      </c>
      <c r="B16" s="15">
        <v>1468</v>
      </c>
      <c r="C16" s="52" t="s">
        <v>1</v>
      </c>
      <c r="D16" s="55" t="s">
        <v>14</v>
      </c>
      <c r="E16" s="11">
        <v>1116</v>
      </c>
      <c r="F16" s="12"/>
      <c r="G16" s="11">
        <v>1106</v>
      </c>
      <c r="H16" s="12"/>
      <c r="I16" s="11">
        <f>SUM(K16:O16)</f>
        <v>1113</v>
      </c>
      <c r="J16" s="12"/>
      <c r="K16" s="11">
        <v>1107</v>
      </c>
      <c r="L16" s="12"/>
      <c r="M16" s="11">
        <v>4</v>
      </c>
      <c r="N16" s="12"/>
      <c r="O16" s="11">
        <v>2</v>
      </c>
      <c r="P16" s="12"/>
    </row>
    <row r="17" spans="1:16" ht="17.25" customHeight="1">
      <c r="A17" s="48"/>
      <c r="B17" s="50"/>
      <c r="C17" s="53"/>
      <c r="D17" s="55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</row>
    <row r="18" spans="1:16" ht="17.25" customHeight="1">
      <c r="A18" s="49"/>
      <c r="B18" s="51"/>
      <c r="C18" s="54"/>
      <c r="D18" s="55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7.25" customHeight="1">
      <c r="A19" s="47" t="s">
        <v>2</v>
      </c>
      <c r="B19" s="15">
        <v>1469</v>
      </c>
      <c r="C19" s="52" t="s">
        <v>1</v>
      </c>
      <c r="D19" s="55" t="s">
        <v>125</v>
      </c>
      <c r="E19" s="11">
        <v>1549</v>
      </c>
      <c r="F19" s="12"/>
      <c r="G19" s="11">
        <v>1526</v>
      </c>
      <c r="H19" s="12"/>
      <c r="I19" s="11">
        <f>SUM(K19:O19)</f>
        <v>1544</v>
      </c>
      <c r="J19" s="12"/>
      <c r="K19" s="11">
        <v>1542</v>
      </c>
      <c r="L19" s="12"/>
      <c r="M19" s="11">
        <v>0</v>
      </c>
      <c r="N19" s="12"/>
      <c r="O19" s="11">
        <v>2</v>
      </c>
      <c r="P19" s="12"/>
    </row>
    <row r="20" spans="1:16" ht="17.25" customHeight="1">
      <c r="A20" s="48"/>
      <c r="B20" s="50"/>
      <c r="C20" s="53"/>
      <c r="D20" s="55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</row>
    <row r="21" spans="1:16" ht="17.25" customHeight="1">
      <c r="A21" s="49"/>
      <c r="B21" s="51"/>
      <c r="C21" s="54"/>
      <c r="D21" s="55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</row>
    <row r="22" spans="1:16" ht="17.25" customHeight="1">
      <c r="A22" s="47" t="s">
        <v>2</v>
      </c>
      <c r="B22" s="15">
        <v>1470</v>
      </c>
      <c r="C22" s="52" t="s">
        <v>1</v>
      </c>
      <c r="D22" s="55" t="s">
        <v>15</v>
      </c>
      <c r="E22" s="11">
        <v>1413</v>
      </c>
      <c r="F22" s="12"/>
      <c r="G22" s="11">
        <v>1408</v>
      </c>
      <c r="H22" s="12"/>
      <c r="I22" s="11">
        <f>SUM(K22:O22)</f>
        <v>1413</v>
      </c>
      <c r="J22" s="12"/>
      <c r="K22" s="11">
        <v>1407</v>
      </c>
      <c r="L22" s="12"/>
      <c r="M22" s="11">
        <v>6</v>
      </c>
      <c r="N22" s="12"/>
      <c r="O22" s="11">
        <v>0</v>
      </c>
      <c r="P22" s="12"/>
    </row>
    <row r="23" spans="1:16" ht="17.25" customHeight="1">
      <c r="A23" s="48"/>
      <c r="B23" s="50"/>
      <c r="C23" s="53"/>
      <c r="D23" s="55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</row>
    <row r="24" spans="1:16" ht="17.25" customHeight="1">
      <c r="A24" s="49"/>
      <c r="B24" s="51"/>
      <c r="C24" s="54"/>
      <c r="D24" s="55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</row>
    <row r="25" spans="1:16" ht="17.25" customHeight="1">
      <c r="A25" s="47" t="s">
        <v>2</v>
      </c>
      <c r="B25" s="15">
        <v>1471</v>
      </c>
      <c r="C25" s="52" t="s">
        <v>1</v>
      </c>
      <c r="D25" s="55" t="s">
        <v>16</v>
      </c>
      <c r="E25" s="11">
        <v>1486</v>
      </c>
      <c r="F25" s="12"/>
      <c r="G25" s="11">
        <v>1464</v>
      </c>
      <c r="H25" s="12"/>
      <c r="I25" s="11">
        <f>SUM(K25:O25)</f>
        <v>1478</v>
      </c>
      <c r="J25" s="12"/>
      <c r="K25" s="11">
        <v>1476</v>
      </c>
      <c r="L25" s="12"/>
      <c r="M25" s="11">
        <v>2</v>
      </c>
      <c r="N25" s="12"/>
      <c r="O25" s="11">
        <v>0</v>
      </c>
      <c r="P25" s="12"/>
    </row>
    <row r="26" spans="1:16" ht="17.25" customHeight="1">
      <c r="A26" s="48"/>
      <c r="B26" s="50"/>
      <c r="C26" s="53"/>
      <c r="D26" s="55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</row>
    <row r="27" spans="1:16" ht="17.25" customHeight="1">
      <c r="A27" s="49"/>
      <c r="B27" s="51"/>
      <c r="C27" s="54"/>
      <c r="D27" s="55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</row>
    <row r="28" spans="1:16" ht="17.25" customHeight="1">
      <c r="A28" s="47" t="s">
        <v>2</v>
      </c>
      <c r="B28" s="15">
        <v>1472</v>
      </c>
      <c r="C28" s="52" t="s">
        <v>1</v>
      </c>
      <c r="D28" s="55" t="s">
        <v>17</v>
      </c>
      <c r="E28" s="11">
        <v>1259</v>
      </c>
      <c r="F28" s="12"/>
      <c r="G28" s="11">
        <v>1235</v>
      </c>
      <c r="H28" s="12"/>
      <c r="I28" s="11">
        <f>SUM(K28:O28)</f>
        <v>1247</v>
      </c>
      <c r="J28" s="12"/>
      <c r="K28" s="11">
        <v>1242</v>
      </c>
      <c r="L28" s="12"/>
      <c r="M28" s="11">
        <v>5</v>
      </c>
      <c r="N28" s="12"/>
      <c r="O28" s="11">
        <v>0</v>
      </c>
      <c r="P28" s="12"/>
    </row>
    <row r="29" spans="1:16" ht="17.25" customHeight="1">
      <c r="A29" s="48"/>
      <c r="B29" s="50"/>
      <c r="C29" s="53"/>
      <c r="D29" s="55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</row>
    <row r="30" spans="1:16" ht="17.25" customHeight="1">
      <c r="A30" s="49"/>
      <c r="B30" s="51"/>
      <c r="C30" s="54"/>
      <c r="D30" s="55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</row>
    <row r="31" spans="1:16" ht="17.25" customHeight="1">
      <c r="A31" s="47" t="s">
        <v>2</v>
      </c>
      <c r="B31" s="15">
        <v>1473</v>
      </c>
      <c r="C31" s="52" t="s">
        <v>1</v>
      </c>
      <c r="D31" s="55" t="s">
        <v>18</v>
      </c>
      <c r="E31" s="11">
        <v>1525</v>
      </c>
      <c r="F31" s="12"/>
      <c r="G31" s="11">
        <v>1508</v>
      </c>
      <c r="H31" s="12"/>
      <c r="I31" s="11">
        <f>SUM(K31:O31)</f>
        <v>1523</v>
      </c>
      <c r="J31" s="12"/>
      <c r="K31" s="11">
        <v>1520</v>
      </c>
      <c r="L31" s="12"/>
      <c r="M31" s="11">
        <v>0</v>
      </c>
      <c r="N31" s="12"/>
      <c r="O31" s="11">
        <v>3</v>
      </c>
      <c r="P31" s="12"/>
    </row>
    <row r="32" spans="1:16" ht="17.25" customHeight="1">
      <c r="A32" s="48"/>
      <c r="B32" s="50"/>
      <c r="C32" s="53"/>
      <c r="D32" s="55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1:16" ht="17.25" customHeight="1">
      <c r="A33" s="49"/>
      <c r="B33" s="51"/>
      <c r="C33" s="54"/>
      <c r="D33" s="55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</row>
    <row r="34" spans="1:16" ht="17.25" customHeight="1">
      <c r="A34" s="47" t="s">
        <v>2</v>
      </c>
      <c r="B34" s="15">
        <v>1474</v>
      </c>
      <c r="C34" s="52" t="s">
        <v>1</v>
      </c>
      <c r="D34" s="55" t="s">
        <v>19</v>
      </c>
      <c r="E34" s="11">
        <v>1501</v>
      </c>
      <c r="F34" s="12"/>
      <c r="G34" s="11">
        <v>1493</v>
      </c>
      <c r="H34" s="12"/>
      <c r="I34" s="11">
        <f>SUM(K34:O34)</f>
        <v>1497</v>
      </c>
      <c r="J34" s="12"/>
      <c r="K34" s="11">
        <v>1490</v>
      </c>
      <c r="L34" s="12"/>
      <c r="M34" s="11">
        <v>5</v>
      </c>
      <c r="N34" s="12"/>
      <c r="O34" s="11">
        <v>2</v>
      </c>
      <c r="P34" s="12"/>
    </row>
    <row r="35" spans="1:16" ht="17.25" customHeight="1">
      <c r="A35" s="48"/>
      <c r="B35" s="50"/>
      <c r="C35" s="53"/>
      <c r="D35" s="55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1:16" ht="17.25" customHeight="1">
      <c r="A36" s="49"/>
      <c r="B36" s="51"/>
      <c r="C36" s="54"/>
      <c r="D36" s="55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</row>
    <row r="37" spans="1:16" ht="17.25" customHeight="1">
      <c r="A37" s="47" t="s">
        <v>2</v>
      </c>
      <c r="B37" s="15">
        <v>1475</v>
      </c>
      <c r="C37" s="52" t="s">
        <v>1</v>
      </c>
      <c r="D37" s="55" t="s">
        <v>20</v>
      </c>
      <c r="E37" s="11">
        <v>1557</v>
      </c>
      <c r="F37" s="12"/>
      <c r="G37" s="11">
        <v>1542</v>
      </c>
      <c r="H37" s="12"/>
      <c r="I37" s="11">
        <f>SUM(K37:O37)</f>
        <v>1551</v>
      </c>
      <c r="J37" s="12"/>
      <c r="K37" s="11">
        <v>1551</v>
      </c>
      <c r="L37" s="12"/>
      <c r="M37" s="11">
        <v>0</v>
      </c>
      <c r="N37" s="12"/>
      <c r="O37" s="11">
        <v>0</v>
      </c>
      <c r="P37" s="12"/>
    </row>
    <row r="38" spans="1:16" ht="17.25" customHeight="1">
      <c r="A38" s="67"/>
      <c r="B38" s="50"/>
      <c r="C38" s="53"/>
      <c r="D38" s="55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1:16" ht="17.25" customHeight="1">
      <c r="A39" s="68"/>
      <c r="B39" s="51"/>
      <c r="C39" s="54"/>
      <c r="D39" s="55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</row>
    <row r="40" spans="1:16" ht="17.25" customHeight="1">
      <c r="A40" s="47" t="s">
        <v>2</v>
      </c>
      <c r="B40" s="15">
        <v>1476</v>
      </c>
      <c r="C40" s="52" t="s">
        <v>1</v>
      </c>
      <c r="D40" s="55" t="s">
        <v>21</v>
      </c>
      <c r="E40" s="11">
        <v>1266</v>
      </c>
      <c r="F40" s="12"/>
      <c r="G40" s="11">
        <v>1255</v>
      </c>
      <c r="H40" s="12"/>
      <c r="I40" s="11">
        <f>SUM(K40:O40)</f>
        <v>1263</v>
      </c>
      <c r="J40" s="12"/>
      <c r="K40" s="11">
        <v>1261</v>
      </c>
      <c r="L40" s="12"/>
      <c r="M40" s="11">
        <v>2</v>
      </c>
      <c r="N40" s="12"/>
      <c r="O40" s="11">
        <v>0</v>
      </c>
      <c r="P40" s="12"/>
    </row>
    <row r="41" spans="1:16" ht="17.25" customHeight="1">
      <c r="A41" s="67"/>
      <c r="B41" s="50"/>
      <c r="C41" s="53"/>
      <c r="D41" s="55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1:16" ht="17.25" customHeight="1" thickBot="1">
      <c r="A42" s="67"/>
      <c r="B42" s="50"/>
      <c r="C42" s="53"/>
      <c r="D42" s="80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</row>
    <row r="43" spans="1:16" ht="17.25" customHeight="1">
      <c r="A43" s="76" t="s">
        <v>170</v>
      </c>
      <c r="B43" s="77"/>
      <c r="C43" s="78"/>
      <c r="D43" s="79"/>
      <c r="E43" s="81">
        <f>SUM(E7:E40)</f>
        <v>16755</v>
      </c>
      <c r="F43" s="82"/>
      <c r="G43" s="81">
        <f>SUM(G7:G40)</f>
        <v>16580</v>
      </c>
      <c r="H43" s="82"/>
      <c r="I43" s="81">
        <f>SUM(I7:I40)</f>
        <v>16695</v>
      </c>
      <c r="J43" s="82"/>
      <c r="K43" s="81">
        <f>SUM(K7:K40)</f>
        <v>16651</v>
      </c>
      <c r="L43" s="82"/>
      <c r="M43" s="81">
        <f>SUM(M7:M40)</f>
        <v>29</v>
      </c>
      <c r="N43" s="82"/>
      <c r="O43" s="81">
        <f>SUM(O7:O40)</f>
        <v>15</v>
      </c>
      <c r="P43" s="82"/>
    </row>
    <row r="44" spans="1:16" ht="17.25" customHeight="1">
      <c r="A44" s="31"/>
      <c r="B44" s="57"/>
      <c r="C44" s="58"/>
      <c r="D44" s="63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</row>
    <row r="45" spans="1:16" ht="17.25" customHeight="1">
      <c r="A45" s="34"/>
      <c r="B45" s="60"/>
      <c r="C45" s="61"/>
      <c r="D45" s="64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</row>
    <row r="46" spans="1:6" ht="21">
      <c r="A46" s="65"/>
      <c r="B46" s="65"/>
      <c r="C46" s="65"/>
      <c r="D46" s="66"/>
      <c r="E46" s="66"/>
      <c r="F46" s="52"/>
    </row>
  </sheetData>
  <sheetProtection/>
  <mergeCells count="140">
    <mergeCell ref="A1:P1"/>
    <mergeCell ref="A2:P2"/>
    <mergeCell ref="A3:P3"/>
    <mergeCell ref="A4:C6"/>
    <mergeCell ref="E4:F6"/>
    <mergeCell ref="G4:H6"/>
    <mergeCell ref="I4:P4"/>
    <mergeCell ref="I5:J6"/>
    <mergeCell ref="K5:L6"/>
    <mergeCell ref="M5:N6"/>
    <mergeCell ref="A10:A12"/>
    <mergeCell ref="B10:B12"/>
    <mergeCell ref="C10:C12"/>
    <mergeCell ref="D10:D12"/>
    <mergeCell ref="O5:P6"/>
    <mergeCell ref="A7:A9"/>
    <mergeCell ref="B7:B9"/>
    <mergeCell ref="C7:C9"/>
    <mergeCell ref="D7:D9"/>
    <mergeCell ref="E7:F9"/>
    <mergeCell ref="O7:P9"/>
    <mergeCell ref="G7:H9"/>
    <mergeCell ref="I7:J9"/>
    <mergeCell ref="K7:L9"/>
    <mergeCell ref="A16:A18"/>
    <mergeCell ref="B16:B18"/>
    <mergeCell ref="C16:C18"/>
    <mergeCell ref="D16:D18"/>
    <mergeCell ref="A13:A15"/>
    <mergeCell ref="B13:B15"/>
    <mergeCell ref="C13:C15"/>
    <mergeCell ref="D13:D15"/>
    <mergeCell ref="A22:A24"/>
    <mergeCell ref="B22:B24"/>
    <mergeCell ref="C22:C24"/>
    <mergeCell ref="D22:D24"/>
    <mergeCell ref="A19:A21"/>
    <mergeCell ref="B19:B21"/>
    <mergeCell ref="C19:C21"/>
    <mergeCell ref="D19:D21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46:F46"/>
    <mergeCell ref="A37:A39"/>
    <mergeCell ref="B37:B39"/>
    <mergeCell ref="C37:C39"/>
    <mergeCell ref="D37:D39"/>
    <mergeCell ref="A40:A42"/>
    <mergeCell ref="B40:B42"/>
    <mergeCell ref="C40:C42"/>
    <mergeCell ref="D40:D42"/>
    <mergeCell ref="E37:F39"/>
    <mergeCell ref="I10:J12"/>
    <mergeCell ref="K10:L12"/>
    <mergeCell ref="A43:C45"/>
    <mergeCell ref="D43:D45"/>
    <mergeCell ref="A31:A33"/>
    <mergeCell ref="B31:B33"/>
    <mergeCell ref="C31:C33"/>
    <mergeCell ref="D31:D33"/>
    <mergeCell ref="A34:A36"/>
    <mergeCell ref="B34:B36"/>
    <mergeCell ref="M7:N9"/>
    <mergeCell ref="O10:P12"/>
    <mergeCell ref="E13:F15"/>
    <mergeCell ref="G13:H15"/>
    <mergeCell ref="I13:J15"/>
    <mergeCell ref="K13:L15"/>
    <mergeCell ref="M13:N15"/>
    <mergeCell ref="O13:P15"/>
    <mergeCell ref="M10:N12"/>
    <mergeCell ref="E10:F12"/>
    <mergeCell ref="G10:H12"/>
    <mergeCell ref="M16:N18"/>
    <mergeCell ref="O16:P18"/>
    <mergeCell ref="E19:F21"/>
    <mergeCell ref="G19:H21"/>
    <mergeCell ref="E16:F18"/>
    <mergeCell ref="G16:H18"/>
    <mergeCell ref="I16:J18"/>
    <mergeCell ref="K16:L18"/>
    <mergeCell ref="I19:J21"/>
    <mergeCell ref="K19:L21"/>
    <mergeCell ref="M25:N27"/>
    <mergeCell ref="O25:P27"/>
    <mergeCell ref="M22:N24"/>
    <mergeCell ref="O22:P24"/>
    <mergeCell ref="M19:N21"/>
    <mergeCell ref="O19:P21"/>
    <mergeCell ref="E22:F24"/>
    <mergeCell ref="G22:H24"/>
    <mergeCell ref="I22:J24"/>
    <mergeCell ref="K22:L24"/>
    <mergeCell ref="E25:F27"/>
    <mergeCell ref="G25:H27"/>
    <mergeCell ref="I25:J27"/>
    <mergeCell ref="K25:L27"/>
    <mergeCell ref="E28:F30"/>
    <mergeCell ref="G28:H30"/>
    <mergeCell ref="I28:J30"/>
    <mergeCell ref="K28:L30"/>
    <mergeCell ref="O37:P39"/>
    <mergeCell ref="M34:N36"/>
    <mergeCell ref="O34:P36"/>
    <mergeCell ref="M28:N30"/>
    <mergeCell ref="O28:P30"/>
    <mergeCell ref="M31:N33"/>
    <mergeCell ref="O31:P33"/>
    <mergeCell ref="E34:F36"/>
    <mergeCell ref="G34:H36"/>
    <mergeCell ref="I34:J36"/>
    <mergeCell ref="K34:L36"/>
    <mergeCell ref="E31:F33"/>
    <mergeCell ref="G31:H33"/>
    <mergeCell ref="I31:J33"/>
    <mergeCell ref="K31:L33"/>
    <mergeCell ref="M43:N45"/>
    <mergeCell ref="G37:H39"/>
    <mergeCell ref="I37:J39"/>
    <mergeCell ref="K37:L39"/>
    <mergeCell ref="M40:N42"/>
    <mergeCell ref="M37:N39"/>
    <mergeCell ref="O43:P45"/>
    <mergeCell ref="O40:P42"/>
    <mergeCell ref="E43:F45"/>
    <mergeCell ref="G43:H45"/>
    <mergeCell ref="E40:F42"/>
    <mergeCell ref="G40:H42"/>
    <mergeCell ref="I40:J42"/>
    <mergeCell ref="K40:L42"/>
    <mergeCell ref="I43:J45"/>
    <mergeCell ref="K43:L45"/>
  </mergeCells>
  <printOptions horizontalCentered="1" verticalCentered="1"/>
  <pageMargins left="0.5118110236220472" right="0.31496062992125984" top="0.5118110236220472" bottom="0.31496062992125984" header="0.5118110236220472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BrainTrust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Wu</dc:creator>
  <cp:keywords/>
  <dc:description/>
  <cp:lastModifiedBy>user</cp:lastModifiedBy>
  <cp:lastPrinted>2010-11-16T09:44:16Z</cp:lastPrinted>
  <dcterms:created xsi:type="dcterms:W3CDTF">2008-02-25T14:39:59Z</dcterms:created>
  <dcterms:modified xsi:type="dcterms:W3CDTF">2010-11-17T01:10:18Z</dcterms:modified>
  <cp:category/>
  <cp:version/>
  <cp:contentType/>
  <cp:contentStatus/>
</cp:coreProperties>
</file>