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4"/>
  </bookViews>
  <sheets>
    <sheet name="465-486" sheetId="1" r:id="rId1"/>
    <sheet name="487-508" sheetId="2" r:id="rId2"/>
    <sheet name="509-530" sheetId="3" r:id="rId3"/>
    <sheet name="531-552" sheetId="4" r:id="rId4"/>
    <sheet name="553-563" sheetId="5" r:id="rId5"/>
    <sheet name="空白" sheetId="6" r:id="rId6"/>
  </sheets>
  <definedNames>
    <definedName name="_xlnm.Print_Area" localSheetId="0">'465-486'!$A$1:$H$30</definedName>
    <definedName name="_xlnm.Print_Area" localSheetId="5">'空白'!$A$1:$H$30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<sst xmlns="http://schemas.openxmlformats.org/spreadsheetml/2006/main" count="319" uniqueCount="221">
  <si>
    <t>經辦人                 複核                   主管</t>
  </si>
  <si>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</si>
  <si>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</si>
  <si>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</si>
  <si>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</si>
  <si>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</si>
  <si>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</si>
  <si>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</si>
  <si>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</si>
  <si>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</si>
  <si>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</si>
  <si>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</si>
  <si>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</si>
  <si>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</si>
  <si>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第 465 投開票所</t>
  </si>
  <si>
    <t>第 466 投開票所</t>
  </si>
  <si>
    <t>第 467 投開票所</t>
  </si>
  <si>
    <t>第 468 投開票所</t>
  </si>
  <si>
    <t>第 469 投開票所</t>
  </si>
  <si>
    <t>第 470 投開票所</t>
  </si>
  <si>
    <t>第 471 投開票所</t>
  </si>
  <si>
    <t>第 472 投開票所</t>
  </si>
  <si>
    <t>第 473 投開票所</t>
  </si>
  <si>
    <t>第 474 投開票所</t>
  </si>
  <si>
    <t>第 475 投開票所</t>
  </si>
  <si>
    <t>第 476 投開票所</t>
  </si>
  <si>
    <t>第 477 投開票所</t>
  </si>
  <si>
    <t>第 478 投開票所</t>
  </si>
  <si>
    <t>第 479 投開票所</t>
  </si>
  <si>
    <t>第 480 投開票所</t>
  </si>
  <si>
    <t>第 481 投開票所</t>
  </si>
  <si>
    <t>第 482 投開票所</t>
  </si>
  <si>
    <t>第 483 投開票所</t>
  </si>
  <si>
    <t>第 484 投開票所</t>
  </si>
  <si>
    <t>第 485 投開票所</t>
  </si>
  <si>
    <t>第 486 投開票所</t>
  </si>
  <si>
    <t>第 487 投開票所</t>
  </si>
  <si>
    <t>第 488 投開票所</t>
  </si>
  <si>
    <t>第 489 投開票所</t>
  </si>
  <si>
    <t>第 490 投開票所</t>
  </si>
  <si>
    <t>第 491 投開票所</t>
  </si>
  <si>
    <t>第 492 投開票所</t>
  </si>
  <si>
    <t>第 493 投開票所</t>
  </si>
  <si>
    <t>第 494 投開票所</t>
  </si>
  <si>
    <t>第 495 投開票所</t>
  </si>
  <si>
    <t>第 496 投開票所</t>
  </si>
  <si>
    <t>第 497 投開票所</t>
  </si>
  <si>
    <t>第 498 投開票所</t>
  </si>
  <si>
    <t>第 499 投開票所</t>
  </si>
  <si>
    <t>第 500 投開票所</t>
  </si>
  <si>
    <t>第 501 投開票所</t>
  </si>
  <si>
    <t>第 502 投開票所</t>
  </si>
  <si>
    <t>第 503 投開票所</t>
  </si>
  <si>
    <t>第 504 投開票所</t>
  </si>
  <si>
    <t>第 505 投開票所</t>
  </si>
  <si>
    <t>第 506 投開票所</t>
  </si>
  <si>
    <t>第 508 投開票所</t>
  </si>
  <si>
    <t>第 507 投開票所</t>
  </si>
  <si>
    <t>第 509 投開票所</t>
  </si>
  <si>
    <t>第 510 投開票所</t>
  </si>
  <si>
    <t>第 511 投開票所</t>
  </si>
  <si>
    <t>第 512 投開票所</t>
  </si>
  <si>
    <t>第 513 投開票所</t>
  </si>
  <si>
    <t>第 514 投開票所</t>
  </si>
  <si>
    <t>第 515 投開票所</t>
  </si>
  <si>
    <t>第 516 投開票所</t>
  </si>
  <si>
    <t>第 517 投開票所</t>
  </si>
  <si>
    <t>第 518 投開票所</t>
  </si>
  <si>
    <t>第 519 投開票所</t>
  </si>
  <si>
    <t>第 520 投開票所</t>
  </si>
  <si>
    <t>第 521 投開票所</t>
  </si>
  <si>
    <t>第 522 投開票所</t>
  </si>
  <si>
    <t>第 523 投開票所</t>
  </si>
  <si>
    <t>第 524 投開票所</t>
  </si>
  <si>
    <t>第 525 投開票所</t>
  </si>
  <si>
    <t>第 526 投開票所</t>
  </si>
  <si>
    <t>第 527 投開票所</t>
  </si>
  <si>
    <t>第 528 投開票所</t>
  </si>
  <si>
    <t>第 529 投開票所</t>
  </si>
  <si>
    <t>第 530 投開票所</t>
  </si>
  <si>
    <t>第 531 投開票所</t>
  </si>
  <si>
    <t>第 532 投開票所</t>
  </si>
  <si>
    <t>第 533 投開票所</t>
  </si>
  <si>
    <t>第 534 投開票所</t>
  </si>
  <si>
    <t>第 535 投開票所</t>
  </si>
  <si>
    <t>第 536 投開票所</t>
  </si>
  <si>
    <t>第 537 投開票所</t>
  </si>
  <si>
    <t>第 538 投開票所</t>
  </si>
  <si>
    <t>第 539 投開票所</t>
  </si>
  <si>
    <t>第 540 投開票所</t>
  </si>
  <si>
    <t>第 541 投開票所</t>
  </si>
  <si>
    <t>第 542 投開票所</t>
  </si>
  <si>
    <t>第 543 投開票所</t>
  </si>
  <si>
    <t>第 544 投開票所</t>
  </si>
  <si>
    <t>第 545 投開票所</t>
  </si>
  <si>
    <t>第 546 投開票所</t>
  </si>
  <si>
    <t>第 547 投開票所</t>
  </si>
  <si>
    <t>第 548 投開票所</t>
  </si>
  <si>
    <t>第 549 投開票所</t>
  </si>
  <si>
    <t>第 550 投開票所</t>
  </si>
  <si>
    <t>第 551 投開票所</t>
  </si>
  <si>
    <t>第 552 投開票所</t>
  </si>
  <si>
    <t>第 553 投開票所</t>
  </si>
  <si>
    <t>第 554 投開票所</t>
  </si>
  <si>
    <t>第 555 投開票所</t>
  </si>
  <si>
    <t>第 556 投開票所</t>
  </si>
  <si>
    <t>第 557 投開票所</t>
  </si>
  <si>
    <t>第 558 投開票所</t>
  </si>
  <si>
    <t>第 559 投開票所</t>
  </si>
  <si>
    <t>第 560 投開票所</t>
  </si>
  <si>
    <t>第 561 投開票所</t>
  </si>
  <si>
    <t>第 562 投開票所</t>
  </si>
  <si>
    <t>第 563 投開票所</t>
  </si>
  <si>
    <t>正義里3鄰~4鄰</t>
  </si>
  <si>
    <t>正義里7鄰</t>
  </si>
  <si>
    <t>正義里1~2鄰、
      9鄰</t>
  </si>
  <si>
    <t>正義里8鄰</t>
  </si>
  <si>
    <t>永康里1~6鄰、
      20~21鄰</t>
  </si>
  <si>
    <t>永康里7~15鄰</t>
  </si>
  <si>
    <t>成功里22~29鄰</t>
  </si>
  <si>
    <t>成功里12~21鄰</t>
  </si>
  <si>
    <t>成功里5~11鄰</t>
  </si>
  <si>
    <t>成功里1~4鄰</t>
  </si>
  <si>
    <t>永樂里21~27鄰</t>
  </si>
  <si>
    <t>永樂里11~20鄰</t>
  </si>
  <si>
    <t>永樂里1~10鄰</t>
  </si>
  <si>
    <t>南港里15~20鄰</t>
  </si>
  <si>
    <t>南港里8~14鄰</t>
  </si>
  <si>
    <t>南港里1~7鄰</t>
  </si>
  <si>
    <t>正義里5~6鄰</t>
  </si>
  <si>
    <t>長安里14~19鄰</t>
  </si>
  <si>
    <t>忠義里1~7鄰</t>
  </si>
  <si>
    <t>忠義里8~14鄰</t>
  </si>
  <si>
    <t>永康里16~19鄰、
      22鄰</t>
  </si>
  <si>
    <t>永德里1~10鄰</t>
  </si>
  <si>
    <t>永德里11~20鄰</t>
  </si>
  <si>
    <t>樓厝里1鄰</t>
  </si>
  <si>
    <t>樓厝里2~9鄰</t>
  </si>
  <si>
    <t>樓厝里10~20鄰</t>
  </si>
  <si>
    <t>信義里1~9鄰、
      22~27鄰</t>
  </si>
  <si>
    <t>信義里10~21鄰</t>
  </si>
  <si>
    <t>玉清里1~5鄰、
      7~10鄰</t>
  </si>
  <si>
    <t>玉清里6鄰</t>
  </si>
  <si>
    <t>玉清里11~17鄰</t>
  </si>
  <si>
    <t>復興里1~7鄰</t>
  </si>
  <si>
    <t>復興里8~12鄰</t>
  </si>
  <si>
    <t>福安里1~5鄰、
        7鄰</t>
  </si>
  <si>
    <t>福安里6鄰、
      8~11鄰</t>
  </si>
  <si>
    <t>鷺江里1~6鄰</t>
  </si>
  <si>
    <t>鷺江里7~13鄰</t>
  </si>
  <si>
    <t>鷺江里14~20鄰</t>
  </si>
  <si>
    <t>恆德里1鄰</t>
  </si>
  <si>
    <t>恆德里2~10鄰</t>
  </si>
  <si>
    <t>恆德里11~17鄰</t>
  </si>
  <si>
    <t>溪墘里1~7鄰</t>
  </si>
  <si>
    <t>溪墘里8~15鄰</t>
  </si>
  <si>
    <t>仁德里1~9鄰</t>
  </si>
  <si>
    <t>仁德里10~16鄰</t>
  </si>
  <si>
    <t>仁德里17~20鄰</t>
  </si>
  <si>
    <t>仁義里1~5鄰</t>
  </si>
  <si>
    <t>仁義里6~14鄰</t>
  </si>
  <si>
    <t>得勝里1~7鄰、
      9鄰、21鄰</t>
  </si>
  <si>
    <t>得仁里1~8鄰</t>
  </si>
  <si>
    <t>得仁里9~15鄰</t>
  </si>
  <si>
    <t>保和里1~8鄰</t>
  </si>
  <si>
    <t>保和里9~15鄰</t>
  </si>
  <si>
    <t>樹德里1~2鄰、
      9~14鄰</t>
  </si>
  <si>
    <t>樹德里3~8鄰</t>
  </si>
  <si>
    <t>民和里1~4鄰、
      7~9鄰</t>
  </si>
  <si>
    <t>民和里5~6鄰、
      10~15鄰</t>
  </si>
  <si>
    <t>水湳里1~5鄰</t>
  </si>
  <si>
    <t>水湳里6~12鄰</t>
  </si>
  <si>
    <t>水湳里14~15鄰</t>
  </si>
  <si>
    <t>水湳里13鄰、
      16~17鄰</t>
  </si>
  <si>
    <t>水湳里18~19鄰</t>
  </si>
  <si>
    <t>水河里1~5鄰</t>
  </si>
  <si>
    <t>水河里6~9鄰、
      11鄰</t>
  </si>
  <si>
    <t>水河里10鄰、
      12鄰、14鄰</t>
  </si>
  <si>
    <t>水河里13鄰、
      15~17鄰</t>
  </si>
  <si>
    <t>仁愛里1~5鄰</t>
  </si>
  <si>
    <t>仁愛里6~11鄰</t>
  </si>
  <si>
    <t>仁愛里12~19鄰</t>
  </si>
  <si>
    <t>忠孝里1~5鄰</t>
  </si>
  <si>
    <t>忠孝里6~12鄰</t>
  </si>
  <si>
    <t>保佑里1~8鄰</t>
  </si>
  <si>
    <t>保佑里9~18鄰</t>
  </si>
  <si>
    <t>保新里1~6鄰</t>
  </si>
  <si>
    <t>保新里7~12鄰</t>
  </si>
  <si>
    <t>光華里16~19鄰</t>
  </si>
  <si>
    <t>光華里1~8鄰</t>
  </si>
  <si>
    <t>光華里9~15鄰</t>
  </si>
  <si>
    <t>光明里1~7鄰</t>
  </si>
  <si>
    <t>光明里8~14鄰</t>
  </si>
  <si>
    <t>光明里15~23鄰</t>
  </si>
  <si>
    <t>中路里1~10鄰</t>
  </si>
  <si>
    <t>中路里11~17鄰</t>
  </si>
  <si>
    <t>永安里1~11鄰</t>
  </si>
  <si>
    <t>永安里12~19鄰</t>
  </si>
  <si>
    <t>九芎里1~8鄰</t>
  </si>
  <si>
    <t>九芎里9~19鄰</t>
  </si>
  <si>
    <t>九芎里20~27鄰</t>
  </si>
  <si>
    <t>延平里1~8鄰</t>
  </si>
  <si>
    <t>延平里9~17鄰</t>
  </si>
  <si>
    <t>中華里1~7鄰</t>
  </si>
  <si>
    <t>中華里8~14鄰</t>
  </si>
  <si>
    <t>中原里1~14鄰</t>
  </si>
  <si>
    <t>中原里15~22鄰</t>
  </si>
  <si>
    <t>中原里23~25鄰</t>
  </si>
  <si>
    <t>長安里1~7鄰</t>
  </si>
  <si>
    <t>長安里8~13鄰</t>
  </si>
  <si>
    <t>第    投開票所</t>
  </si>
  <si>
    <t>仁復里1-11鄰</t>
  </si>
  <si>
    <t>小計（男）</t>
  </si>
  <si>
    <t>總    計</t>
  </si>
  <si>
    <t>小計（女）</t>
  </si>
  <si>
    <t>得勝里8鄰、
      10~20鄰</t>
  </si>
  <si>
    <t>臺北縣蘆洲市選舉人人數確定統計表</t>
  </si>
  <si>
    <t>議員選舉</t>
  </si>
  <si>
    <t>臺北縣蘆洲市選舉人人數確定統計表</t>
  </si>
  <si>
    <t>民國 99 年11月16日填造</t>
  </si>
  <si>
    <t>民國 99 年11月16日填造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</si>
</sst>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1485900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971675" y="1066800"/>
          <a:ext cx="11525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638300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184785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151447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1419225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1847850" y="1066800"/>
          <a:ext cx="1085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1419225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1514475" y="1466850"/>
          <a:ext cx="1419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1838325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1504950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194310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160972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71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3830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28575</xdr:rowOff>
    </xdr:from>
    <xdr:to>
      <xdr:col>1</xdr:col>
      <xdr:colOff>1362075</xdr:colOff>
      <xdr:row>5</xdr:row>
      <xdr:rowOff>228600</xdr:rowOff>
    </xdr:to>
    <xdr:sp>
      <xdr:nvSpPr>
        <xdr:cNvPr id="3" name="Line 4"/>
        <xdr:cNvSpPr>
          <a:spLocks/>
        </xdr:cNvSpPr>
      </xdr:nvSpPr>
      <xdr:spPr>
        <a:xfrm flipH="1" flipV="1">
          <a:off x="1971675" y="1066800"/>
          <a:ext cx="1028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1362075</xdr:colOff>
      <xdr:row>5</xdr:row>
      <xdr:rowOff>190500</xdr:rowOff>
    </xdr:to>
    <xdr:sp>
      <xdr:nvSpPr>
        <xdr:cNvPr id="4" name="Line 5"/>
        <xdr:cNvSpPr>
          <a:spLocks/>
        </xdr:cNvSpPr>
      </xdr:nvSpPr>
      <xdr:spPr>
        <a:xfrm flipH="1" flipV="1">
          <a:off x="1638300" y="1466850"/>
          <a:ext cx="1362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workbookViewId="0" topLeftCell="A16">
      <selection activeCell="C22" sqref="C22"/>
    </sheetView>
  </sheetViews>
  <sheetFormatPr defaultColWidth="9.00390625" defaultRowHeight="16.5"/>
  <cols>
    <col min="1" max="1" width="21.50390625" style="7" customWidth="1"/>
    <col min="2" max="2" width="19.50390625" style="1" customWidth="1"/>
    <col min="3" max="4" width="9.625" style="1" customWidth="1"/>
    <col min="5" max="5" width="10.125" style="1" customWidth="1"/>
    <col min="6" max="6" width="9.375" style="1" customWidth="1"/>
    <col min="7" max="7" width="8.625" style="1" customWidth="1"/>
    <col min="8" max="8" width="9.625" style="1" customWidth="1"/>
  </cols>
  <sheetData>
    <row r="1" spans="1:8" s="5" customFormat="1" ht="31.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216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220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13</v>
      </c>
      <c r="C4" s="29" t="s">
        <v>9</v>
      </c>
      <c r="D4" s="32" t="s">
        <v>10</v>
      </c>
      <c r="E4" s="23" t="s">
        <v>11</v>
      </c>
      <c r="F4" s="24"/>
      <c r="G4" s="24"/>
      <c r="H4" s="25"/>
    </row>
    <row r="5" spans="1:8" s="7" customFormat="1" ht="19.5" customHeight="1">
      <c r="A5" s="27"/>
      <c r="B5" s="9" t="s">
        <v>7</v>
      </c>
      <c r="C5" s="30"/>
      <c r="D5" s="33"/>
      <c r="E5" s="35" t="s">
        <v>1</v>
      </c>
      <c r="F5" s="35" t="s">
        <v>2</v>
      </c>
      <c r="G5" s="37" t="s">
        <v>3</v>
      </c>
      <c r="H5" s="37" t="s">
        <v>4</v>
      </c>
    </row>
    <row r="6" spans="1:8" s="7" customFormat="1" ht="19.5" customHeight="1">
      <c r="A6" s="28"/>
      <c r="B6" s="10" t="s">
        <v>6</v>
      </c>
      <c r="C6" s="31"/>
      <c r="D6" s="34"/>
      <c r="E6" s="36"/>
      <c r="F6" s="36"/>
      <c r="G6" s="38"/>
      <c r="H6" s="38"/>
    </row>
    <row r="7" spans="1:8" s="7" customFormat="1" ht="27" customHeight="1">
      <c r="A7" s="14" t="s">
        <v>8</v>
      </c>
      <c r="B7" s="12"/>
      <c r="C7" s="15">
        <f aca="true" t="shared" si="0" ref="C7:H7">SUM(C8:C29)</f>
        <v>32398</v>
      </c>
      <c r="D7" s="15">
        <f t="shared" si="0"/>
        <v>32006</v>
      </c>
      <c r="E7" s="15">
        <f t="shared" si="0"/>
        <v>32351</v>
      </c>
      <c r="F7" s="15">
        <f t="shared" si="0"/>
        <v>31920</v>
      </c>
      <c r="G7" s="15">
        <f t="shared" si="0"/>
        <v>368</v>
      </c>
      <c r="H7" s="15">
        <f t="shared" si="0"/>
        <v>63</v>
      </c>
    </row>
    <row r="8" spans="1:8" s="7" customFormat="1" ht="27" customHeight="1">
      <c r="A8" s="13" t="s">
        <v>14</v>
      </c>
      <c r="B8" s="11" t="s">
        <v>189</v>
      </c>
      <c r="C8" s="15">
        <v>1370</v>
      </c>
      <c r="D8" s="15">
        <v>1355</v>
      </c>
      <c r="E8" s="15">
        <v>1369</v>
      </c>
      <c r="F8" s="15">
        <v>1369</v>
      </c>
      <c r="G8" s="15">
        <v>0</v>
      </c>
      <c r="H8" s="15">
        <v>0</v>
      </c>
    </row>
    <row r="9" spans="1:8" s="7" customFormat="1" ht="27" customHeight="1">
      <c r="A9" s="13" t="s">
        <v>15</v>
      </c>
      <c r="B9" s="11" t="s">
        <v>190</v>
      </c>
      <c r="C9" s="15">
        <v>1477</v>
      </c>
      <c r="D9" s="15">
        <v>1460</v>
      </c>
      <c r="E9" s="15">
        <v>1474</v>
      </c>
      <c r="F9" s="15">
        <v>1474</v>
      </c>
      <c r="G9" s="15">
        <v>0</v>
      </c>
      <c r="H9" s="15">
        <v>0</v>
      </c>
    </row>
    <row r="10" spans="1:8" s="7" customFormat="1" ht="27" customHeight="1">
      <c r="A10" s="13" t="s">
        <v>16</v>
      </c>
      <c r="B10" s="11" t="s">
        <v>188</v>
      </c>
      <c r="C10" s="15">
        <v>1366</v>
      </c>
      <c r="D10" s="15">
        <v>1351</v>
      </c>
      <c r="E10" s="15">
        <v>1363</v>
      </c>
      <c r="F10" s="15">
        <v>1259</v>
      </c>
      <c r="G10" s="15">
        <v>95</v>
      </c>
      <c r="H10" s="15">
        <v>9</v>
      </c>
    </row>
    <row r="11" spans="1:8" s="7" customFormat="1" ht="27" customHeight="1">
      <c r="A11" s="13" t="s">
        <v>17</v>
      </c>
      <c r="B11" s="11" t="s">
        <v>191</v>
      </c>
      <c r="C11" s="15">
        <v>1245</v>
      </c>
      <c r="D11" s="15">
        <v>1236</v>
      </c>
      <c r="E11" s="15">
        <v>1244</v>
      </c>
      <c r="F11" s="15">
        <v>1169</v>
      </c>
      <c r="G11" s="15">
        <v>64</v>
      </c>
      <c r="H11" s="15">
        <v>11</v>
      </c>
    </row>
    <row r="12" spans="1:8" s="7" customFormat="1" ht="27" customHeight="1">
      <c r="A12" s="13" t="s">
        <v>18</v>
      </c>
      <c r="B12" s="11" t="s">
        <v>192</v>
      </c>
      <c r="C12" s="15">
        <v>1152</v>
      </c>
      <c r="D12" s="15">
        <v>1135</v>
      </c>
      <c r="E12" s="15">
        <f>SUM(F12:H12)</f>
        <v>1149</v>
      </c>
      <c r="F12" s="15">
        <v>1149</v>
      </c>
      <c r="G12" s="15">
        <v>0</v>
      </c>
      <c r="H12" s="15">
        <v>0</v>
      </c>
    </row>
    <row r="13" spans="1:8" s="7" customFormat="1" ht="27" customHeight="1">
      <c r="A13" s="13" t="s">
        <v>19</v>
      </c>
      <c r="B13" s="11" t="s">
        <v>193</v>
      </c>
      <c r="C13" s="15">
        <v>1552</v>
      </c>
      <c r="D13" s="15">
        <v>1538</v>
      </c>
      <c r="E13" s="15">
        <v>1548</v>
      </c>
      <c r="F13" s="15">
        <v>1548</v>
      </c>
      <c r="G13" s="15">
        <v>0</v>
      </c>
      <c r="H13" s="15">
        <v>0</v>
      </c>
    </row>
    <row r="14" spans="1:8" s="7" customFormat="1" ht="27" customHeight="1">
      <c r="A14" s="13" t="s">
        <v>20</v>
      </c>
      <c r="B14" s="11" t="s">
        <v>194</v>
      </c>
      <c r="C14" s="15">
        <v>1399</v>
      </c>
      <c r="D14" s="15">
        <v>1381</v>
      </c>
      <c r="E14" s="15">
        <v>1399</v>
      </c>
      <c r="F14" s="15">
        <v>1399</v>
      </c>
      <c r="G14" s="15">
        <v>0</v>
      </c>
      <c r="H14" s="15">
        <v>0</v>
      </c>
    </row>
    <row r="15" spans="1:8" s="7" customFormat="1" ht="27" customHeight="1">
      <c r="A15" s="13" t="s">
        <v>21</v>
      </c>
      <c r="B15" s="11" t="s">
        <v>195</v>
      </c>
      <c r="C15" s="15">
        <v>1800</v>
      </c>
      <c r="D15" s="15">
        <v>1777</v>
      </c>
      <c r="E15" s="15">
        <v>1798</v>
      </c>
      <c r="F15" s="15">
        <v>1778</v>
      </c>
      <c r="G15" s="15">
        <v>19</v>
      </c>
      <c r="H15" s="15">
        <v>1</v>
      </c>
    </row>
    <row r="16" spans="1:8" s="7" customFormat="1" ht="27" customHeight="1">
      <c r="A16" s="13" t="s">
        <v>22</v>
      </c>
      <c r="B16" s="11" t="s">
        <v>196</v>
      </c>
      <c r="C16" s="15">
        <v>2016</v>
      </c>
      <c r="D16" s="15">
        <v>1993</v>
      </c>
      <c r="E16" s="15">
        <v>2016</v>
      </c>
      <c r="F16" s="15">
        <v>2016</v>
      </c>
      <c r="G16" s="15">
        <v>0</v>
      </c>
      <c r="H16" s="15">
        <v>0</v>
      </c>
    </row>
    <row r="17" spans="1:8" s="7" customFormat="1" ht="27" customHeight="1">
      <c r="A17" s="13" t="s">
        <v>23</v>
      </c>
      <c r="B17" s="11" t="s">
        <v>197</v>
      </c>
      <c r="C17" s="15">
        <v>1960</v>
      </c>
      <c r="D17" s="15">
        <v>1947</v>
      </c>
      <c r="E17" s="15">
        <v>1960</v>
      </c>
      <c r="F17" s="15">
        <v>1925</v>
      </c>
      <c r="G17" s="15">
        <v>21</v>
      </c>
      <c r="H17" s="15">
        <v>14</v>
      </c>
    </row>
    <row r="18" spans="1:8" s="7" customFormat="1" ht="27" customHeight="1">
      <c r="A18" s="13" t="s">
        <v>24</v>
      </c>
      <c r="B18" s="11" t="s">
        <v>198</v>
      </c>
      <c r="C18" s="15">
        <v>1378</v>
      </c>
      <c r="D18" s="15">
        <v>1353</v>
      </c>
      <c r="E18" s="15">
        <v>1376</v>
      </c>
      <c r="F18" s="15">
        <v>1376</v>
      </c>
      <c r="G18" s="15">
        <v>0</v>
      </c>
      <c r="H18" s="15">
        <v>0</v>
      </c>
    </row>
    <row r="19" spans="1:8" s="7" customFormat="1" ht="27" customHeight="1">
      <c r="A19" s="13" t="s">
        <v>25</v>
      </c>
      <c r="B19" s="11" t="s">
        <v>199</v>
      </c>
      <c r="C19" s="15">
        <v>1443</v>
      </c>
      <c r="D19" s="15">
        <v>1421</v>
      </c>
      <c r="E19" s="15">
        <f>SUM(F19:H19)</f>
        <v>1439</v>
      </c>
      <c r="F19" s="15">
        <v>1439</v>
      </c>
      <c r="G19" s="15">
        <v>0</v>
      </c>
      <c r="H19" s="15">
        <v>0</v>
      </c>
    </row>
    <row r="20" spans="1:8" s="7" customFormat="1" ht="27" customHeight="1">
      <c r="A20" s="13" t="s">
        <v>26</v>
      </c>
      <c r="B20" s="11" t="s">
        <v>200</v>
      </c>
      <c r="C20" s="15">
        <v>1414</v>
      </c>
      <c r="D20" s="15">
        <v>1397</v>
      </c>
      <c r="E20" s="15">
        <v>1413</v>
      </c>
      <c r="F20" s="15">
        <v>1376</v>
      </c>
      <c r="G20" s="15">
        <v>33</v>
      </c>
      <c r="H20" s="15">
        <v>4</v>
      </c>
    </row>
    <row r="21" spans="1:8" s="7" customFormat="1" ht="27" customHeight="1">
      <c r="A21" s="13" t="s">
        <v>27</v>
      </c>
      <c r="B21" s="11" t="s">
        <v>201</v>
      </c>
      <c r="C21" s="15">
        <v>1725</v>
      </c>
      <c r="D21" s="15">
        <v>1700</v>
      </c>
      <c r="E21" s="15">
        <f>SUM(F21:H21)</f>
        <v>1721</v>
      </c>
      <c r="F21" s="15">
        <v>1688</v>
      </c>
      <c r="G21" s="15">
        <v>27</v>
      </c>
      <c r="H21" s="15">
        <v>6</v>
      </c>
    </row>
    <row r="22" spans="1:8" s="7" customFormat="1" ht="27" customHeight="1">
      <c r="A22" s="13" t="s">
        <v>28</v>
      </c>
      <c r="B22" s="11" t="s">
        <v>202</v>
      </c>
      <c r="C22" s="15">
        <v>1456</v>
      </c>
      <c r="D22" s="15">
        <v>1440</v>
      </c>
      <c r="E22" s="15">
        <f>SUM(F22:H22)</f>
        <v>1456</v>
      </c>
      <c r="F22" s="15">
        <v>1456</v>
      </c>
      <c r="G22" s="15">
        <v>0</v>
      </c>
      <c r="H22" s="15">
        <v>0</v>
      </c>
    </row>
    <row r="23" spans="1:8" s="7" customFormat="1" ht="27" customHeight="1">
      <c r="A23" s="13" t="s">
        <v>29</v>
      </c>
      <c r="B23" s="11" t="s">
        <v>203</v>
      </c>
      <c r="C23" s="15">
        <v>1411</v>
      </c>
      <c r="D23" s="15">
        <v>1394</v>
      </c>
      <c r="E23" s="15">
        <v>1407</v>
      </c>
      <c r="F23" s="15">
        <v>1407</v>
      </c>
      <c r="G23" s="15">
        <v>0</v>
      </c>
      <c r="H23" s="15">
        <v>0</v>
      </c>
    </row>
    <row r="24" spans="1:8" s="7" customFormat="1" ht="27" customHeight="1">
      <c r="A24" s="13" t="s">
        <v>30</v>
      </c>
      <c r="B24" s="11" t="s">
        <v>204</v>
      </c>
      <c r="C24" s="15">
        <v>1362</v>
      </c>
      <c r="D24" s="15">
        <v>1350</v>
      </c>
      <c r="E24" s="15">
        <f>SUM(F24:H24)</f>
        <v>1362</v>
      </c>
      <c r="F24" s="15">
        <v>1343</v>
      </c>
      <c r="G24" s="15">
        <v>16</v>
      </c>
      <c r="H24" s="15">
        <v>3</v>
      </c>
    </row>
    <row r="25" spans="1:8" s="7" customFormat="1" ht="27" customHeight="1">
      <c r="A25" s="13" t="s">
        <v>31</v>
      </c>
      <c r="B25" s="11" t="s">
        <v>205</v>
      </c>
      <c r="C25" s="15">
        <v>1454</v>
      </c>
      <c r="D25" s="15">
        <v>1431</v>
      </c>
      <c r="E25" s="15">
        <v>1448</v>
      </c>
      <c r="F25" s="15">
        <v>1448</v>
      </c>
      <c r="G25" s="15">
        <v>0</v>
      </c>
      <c r="H25" s="15">
        <v>0</v>
      </c>
    </row>
    <row r="26" spans="1:8" s="7" customFormat="1" ht="27" customHeight="1">
      <c r="A26" s="13" t="s">
        <v>32</v>
      </c>
      <c r="B26" s="11" t="s">
        <v>206</v>
      </c>
      <c r="C26" s="15">
        <v>1447</v>
      </c>
      <c r="D26" s="15">
        <v>1439</v>
      </c>
      <c r="E26" s="15">
        <v>1446</v>
      </c>
      <c r="F26" s="15">
        <v>1372</v>
      </c>
      <c r="G26" s="15">
        <v>66</v>
      </c>
      <c r="H26" s="15">
        <v>8</v>
      </c>
    </row>
    <row r="27" spans="1:8" s="7" customFormat="1" ht="27" customHeight="1">
      <c r="A27" s="13" t="s">
        <v>33</v>
      </c>
      <c r="B27" s="11" t="s">
        <v>207</v>
      </c>
      <c r="C27" s="15">
        <v>1184</v>
      </c>
      <c r="D27" s="15">
        <v>1168</v>
      </c>
      <c r="E27" s="15">
        <f>SUM(F27:H27)</f>
        <v>1180</v>
      </c>
      <c r="F27" s="15">
        <v>1180</v>
      </c>
      <c r="G27" s="15">
        <v>0</v>
      </c>
      <c r="H27" s="15">
        <v>0</v>
      </c>
    </row>
    <row r="28" spans="1:8" s="7" customFormat="1" ht="27" customHeight="1">
      <c r="A28" s="13" t="s">
        <v>34</v>
      </c>
      <c r="B28" s="11" t="s">
        <v>208</v>
      </c>
      <c r="C28" s="15">
        <v>1284</v>
      </c>
      <c r="D28" s="15">
        <v>1265</v>
      </c>
      <c r="E28" s="15">
        <v>1282</v>
      </c>
      <c r="F28" s="15">
        <v>1282</v>
      </c>
      <c r="G28" s="15">
        <v>0</v>
      </c>
      <c r="H28" s="15">
        <v>0</v>
      </c>
    </row>
    <row r="29" spans="1:8" s="7" customFormat="1" ht="27" customHeight="1">
      <c r="A29" s="13" t="s">
        <v>35</v>
      </c>
      <c r="B29" s="11" t="s">
        <v>209</v>
      </c>
      <c r="C29" s="15">
        <v>1503</v>
      </c>
      <c r="D29" s="15">
        <v>1475</v>
      </c>
      <c r="E29" s="15">
        <v>1501</v>
      </c>
      <c r="F29" s="15">
        <v>1467</v>
      </c>
      <c r="G29" s="15">
        <v>27</v>
      </c>
      <c r="H29" s="15">
        <v>7</v>
      </c>
    </row>
    <row r="30" spans="1:8" ht="21">
      <c r="A30" s="21" t="s">
        <v>0</v>
      </c>
      <c r="B30" s="22"/>
      <c r="C30" s="22"/>
      <c r="D30" s="22"/>
      <c r="E30" s="22"/>
      <c r="F30" s="22"/>
      <c r="G30" s="22"/>
      <c r="H30" s="22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G5:G6"/>
    <mergeCell ref="H5:H6"/>
    <mergeCell ref="A2:H2"/>
    <mergeCell ref="A1:H1"/>
    <mergeCell ref="A3:H3"/>
    <mergeCell ref="A30:H30"/>
    <mergeCell ref="E4:H4"/>
    <mergeCell ref="A4:A6"/>
    <mergeCell ref="C4:C6"/>
    <mergeCell ref="D4:D6"/>
    <mergeCell ref="E5:E6"/>
    <mergeCell ref="F5:F6"/>
  </mergeCells>
  <printOptions/>
  <pageMargins left="0.32" right="0.19" top="0.5511811023622047" bottom="0.3937007874015748" header="0.15748031496062992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9"/>
  <sheetViews>
    <sheetView workbookViewId="0" topLeftCell="A1">
      <selection activeCell="C8" sqref="C8"/>
    </sheetView>
  </sheetViews>
  <sheetFormatPr defaultColWidth="9.00390625" defaultRowHeight="16.5"/>
  <cols>
    <col min="1" max="1" width="19.875" style="7" customWidth="1"/>
    <col min="2" max="2" width="19.875" style="1" customWidth="1"/>
    <col min="3" max="4" width="9.625" style="1" customWidth="1"/>
    <col min="5" max="5" width="10.125" style="1" customWidth="1"/>
    <col min="6" max="6" width="9.75390625" style="1" customWidth="1"/>
    <col min="7" max="7" width="8.625" style="1" customWidth="1"/>
    <col min="8" max="8" width="9.625" style="1" customWidth="1"/>
  </cols>
  <sheetData>
    <row r="1" spans="1:8" s="5" customFormat="1" ht="31.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216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220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13</v>
      </c>
      <c r="C4" s="29" t="s">
        <v>9</v>
      </c>
      <c r="D4" s="32" t="s">
        <v>10</v>
      </c>
      <c r="E4" s="23" t="s">
        <v>11</v>
      </c>
      <c r="F4" s="24"/>
      <c r="G4" s="24"/>
      <c r="H4" s="25"/>
    </row>
    <row r="5" spans="1:8" s="7" customFormat="1" ht="19.5" customHeight="1">
      <c r="A5" s="27"/>
      <c r="B5" s="9" t="s">
        <v>7</v>
      </c>
      <c r="C5" s="30"/>
      <c r="D5" s="33"/>
      <c r="E5" s="35" t="s">
        <v>1</v>
      </c>
      <c r="F5" s="35" t="s">
        <v>2</v>
      </c>
      <c r="G5" s="37" t="s">
        <v>3</v>
      </c>
      <c r="H5" s="37" t="s">
        <v>4</v>
      </c>
    </row>
    <row r="6" spans="1:8" s="7" customFormat="1" ht="19.5" customHeight="1">
      <c r="A6" s="28"/>
      <c r="B6" s="10" t="s">
        <v>6</v>
      </c>
      <c r="C6" s="31"/>
      <c r="D6" s="34"/>
      <c r="E6" s="36"/>
      <c r="F6" s="36"/>
      <c r="G6" s="38"/>
      <c r="H6" s="38"/>
    </row>
    <row r="7" spans="1:8" s="7" customFormat="1" ht="27" customHeight="1">
      <c r="A7" s="14" t="s">
        <v>8</v>
      </c>
      <c r="B7" s="12"/>
      <c r="C7" s="15">
        <f aca="true" t="shared" si="0" ref="C7:H7">SUM(C8:C29)</f>
        <v>32485</v>
      </c>
      <c r="D7" s="15">
        <f t="shared" si="0"/>
        <v>31954</v>
      </c>
      <c r="E7" s="15">
        <f t="shared" si="0"/>
        <v>32401</v>
      </c>
      <c r="F7" s="15">
        <f t="shared" si="0"/>
        <v>32142</v>
      </c>
      <c r="G7" s="15">
        <f t="shared" si="0"/>
        <v>212</v>
      </c>
      <c r="H7" s="15">
        <f t="shared" si="0"/>
        <v>47</v>
      </c>
    </row>
    <row r="8" spans="1:8" s="7" customFormat="1" ht="27" customHeight="1">
      <c r="A8" s="13" t="s">
        <v>36</v>
      </c>
      <c r="B8" s="11" t="s">
        <v>130</v>
      </c>
      <c r="C8" s="15">
        <v>1294</v>
      </c>
      <c r="D8" s="15">
        <v>1275</v>
      </c>
      <c r="E8" s="15">
        <v>1294</v>
      </c>
      <c r="F8" s="15">
        <v>1294</v>
      </c>
      <c r="G8" s="15">
        <v>0</v>
      </c>
      <c r="H8" s="15">
        <v>0</v>
      </c>
    </row>
    <row r="9" spans="1:8" s="7" customFormat="1" ht="27" customHeight="1">
      <c r="A9" s="13" t="s">
        <v>37</v>
      </c>
      <c r="B9" s="11" t="s">
        <v>131</v>
      </c>
      <c r="C9" s="15">
        <v>1272</v>
      </c>
      <c r="D9" s="15">
        <v>1248</v>
      </c>
      <c r="E9" s="15">
        <f aca="true" t="shared" si="1" ref="E9:E28">SUM(F9:H9)</f>
        <v>1269</v>
      </c>
      <c r="F9" s="15">
        <v>1250</v>
      </c>
      <c r="G9" s="15">
        <v>14</v>
      </c>
      <c r="H9" s="15">
        <v>5</v>
      </c>
    </row>
    <row r="10" spans="1:8" s="7" customFormat="1" ht="27" customHeight="1">
      <c r="A10" s="13" t="s">
        <v>38</v>
      </c>
      <c r="B10" s="11" t="s">
        <v>132</v>
      </c>
      <c r="C10" s="15">
        <v>1224</v>
      </c>
      <c r="D10" s="15">
        <v>1205</v>
      </c>
      <c r="E10" s="15">
        <f t="shared" si="1"/>
        <v>1221</v>
      </c>
      <c r="F10" s="15">
        <v>1221</v>
      </c>
      <c r="G10" s="15">
        <v>0</v>
      </c>
      <c r="H10" s="15">
        <v>0</v>
      </c>
    </row>
    <row r="11" spans="1:8" s="7" customFormat="1" ht="33.75" customHeight="1">
      <c r="A11" s="13" t="s">
        <v>39</v>
      </c>
      <c r="B11" s="16" t="s">
        <v>115</v>
      </c>
      <c r="C11" s="15">
        <v>1567</v>
      </c>
      <c r="D11" s="15">
        <v>1501</v>
      </c>
      <c r="E11" s="15">
        <v>1553</v>
      </c>
      <c r="F11" s="15">
        <v>1553</v>
      </c>
      <c r="G11" s="15">
        <v>0</v>
      </c>
      <c r="H11" s="15">
        <v>0</v>
      </c>
    </row>
    <row r="12" spans="1:8" s="7" customFormat="1" ht="27" customHeight="1">
      <c r="A12" s="13" t="s">
        <v>40</v>
      </c>
      <c r="B12" s="11" t="s">
        <v>113</v>
      </c>
      <c r="C12" s="15">
        <v>1428</v>
      </c>
      <c r="D12" s="15">
        <v>1389</v>
      </c>
      <c r="E12" s="15">
        <v>1419</v>
      </c>
      <c r="F12" s="15">
        <v>1390</v>
      </c>
      <c r="G12" s="15">
        <v>26</v>
      </c>
      <c r="H12" s="15">
        <v>3</v>
      </c>
    </row>
    <row r="13" spans="1:8" s="7" customFormat="1" ht="27" customHeight="1">
      <c r="A13" s="13" t="s">
        <v>41</v>
      </c>
      <c r="B13" s="11" t="s">
        <v>129</v>
      </c>
      <c r="C13" s="15">
        <v>1562</v>
      </c>
      <c r="D13" s="15">
        <v>1533</v>
      </c>
      <c r="E13" s="15">
        <v>1556</v>
      </c>
      <c r="F13" s="15">
        <v>1556</v>
      </c>
      <c r="G13" s="15">
        <v>0</v>
      </c>
      <c r="H13" s="15">
        <v>0</v>
      </c>
    </row>
    <row r="14" spans="1:8" s="7" customFormat="1" ht="27" customHeight="1">
      <c r="A14" s="13" t="s">
        <v>42</v>
      </c>
      <c r="B14" s="11" t="s">
        <v>114</v>
      </c>
      <c r="C14" s="15">
        <v>1478</v>
      </c>
      <c r="D14" s="15">
        <v>1436</v>
      </c>
      <c r="E14" s="15">
        <f t="shared" si="1"/>
        <v>1475</v>
      </c>
      <c r="F14" s="15">
        <v>1475</v>
      </c>
      <c r="G14" s="15">
        <v>0</v>
      </c>
      <c r="H14" s="15">
        <v>0</v>
      </c>
    </row>
    <row r="15" spans="1:8" s="7" customFormat="1" ht="27" customHeight="1">
      <c r="A15" s="13" t="s">
        <v>43</v>
      </c>
      <c r="B15" s="11" t="s">
        <v>116</v>
      </c>
      <c r="C15" s="15">
        <v>1143</v>
      </c>
      <c r="D15" s="15">
        <v>1117</v>
      </c>
      <c r="E15" s="15">
        <v>1141</v>
      </c>
      <c r="F15" s="15">
        <v>1141</v>
      </c>
      <c r="G15" s="15">
        <v>0</v>
      </c>
      <c r="H15" s="15">
        <v>0</v>
      </c>
    </row>
    <row r="16" spans="1:8" s="7" customFormat="1" ht="27" customHeight="1">
      <c r="A16" s="13" t="s">
        <v>44</v>
      </c>
      <c r="B16" s="11" t="s">
        <v>128</v>
      </c>
      <c r="C16" s="15">
        <v>1639</v>
      </c>
      <c r="D16" s="15">
        <v>1618</v>
      </c>
      <c r="E16" s="15">
        <f t="shared" si="1"/>
        <v>1636</v>
      </c>
      <c r="F16" s="15">
        <v>1636</v>
      </c>
      <c r="G16" s="15">
        <v>0</v>
      </c>
      <c r="H16" s="15">
        <v>0</v>
      </c>
    </row>
    <row r="17" spans="1:8" s="7" customFormat="1" ht="27" customHeight="1">
      <c r="A17" s="13" t="s">
        <v>45</v>
      </c>
      <c r="B17" s="11" t="s">
        <v>127</v>
      </c>
      <c r="C17" s="15">
        <v>1431</v>
      </c>
      <c r="D17" s="15">
        <v>1414</v>
      </c>
      <c r="E17" s="15">
        <v>1430</v>
      </c>
      <c r="F17" s="15">
        <v>1376</v>
      </c>
      <c r="G17" s="15">
        <v>50</v>
      </c>
      <c r="H17" s="15">
        <v>4</v>
      </c>
    </row>
    <row r="18" spans="1:8" s="7" customFormat="1" ht="27" customHeight="1">
      <c r="A18" s="13" t="s">
        <v>46</v>
      </c>
      <c r="B18" s="11" t="s">
        <v>126</v>
      </c>
      <c r="C18" s="15">
        <v>1390</v>
      </c>
      <c r="D18" s="15">
        <v>1374</v>
      </c>
      <c r="E18" s="15">
        <f t="shared" si="1"/>
        <v>1389</v>
      </c>
      <c r="F18" s="15">
        <v>1389</v>
      </c>
      <c r="G18" s="15">
        <v>0</v>
      </c>
      <c r="H18" s="15">
        <v>0</v>
      </c>
    </row>
    <row r="19" spans="1:8" s="7" customFormat="1" ht="27" customHeight="1">
      <c r="A19" s="13" t="s">
        <v>47</v>
      </c>
      <c r="B19" s="11" t="s">
        <v>125</v>
      </c>
      <c r="C19" s="15">
        <v>1529</v>
      </c>
      <c r="D19" s="15">
        <v>1500</v>
      </c>
      <c r="E19" s="15">
        <f t="shared" si="1"/>
        <v>1520</v>
      </c>
      <c r="F19" s="15">
        <v>1520</v>
      </c>
      <c r="G19" s="15">
        <v>0</v>
      </c>
      <c r="H19" s="15">
        <v>0</v>
      </c>
    </row>
    <row r="20" spans="1:8" s="7" customFormat="1" ht="27" customHeight="1">
      <c r="A20" s="13" t="s">
        <v>48</v>
      </c>
      <c r="B20" s="11" t="s">
        <v>124</v>
      </c>
      <c r="C20" s="15">
        <v>1668</v>
      </c>
      <c r="D20" s="15">
        <v>1651</v>
      </c>
      <c r="E20" s="15">
        <v>1665</v>
      </c>
      <c r="F20" s="15">
        <v>1637</v>
      </c>
      <c r="G20" s="15">
        <v>25</v>
      </c>
      <c r="H20" s="15">
        <v>3</v>
      </c>
    </row>
    <row r="21" spans="1:8" s="7" customFormat="1" ht="27" customHeight="1">
      <c r="A21" s="13" t="s">
        <v>49</v>
      </c>
      <c r="B21" s="11" t="s">
        <v>123</v>
      </c>
      <c r="C21" s="15">
        <v>1450</v>
      </c>
      <c r="D21" s="15">
        <v>1431</v>
      </c>
      <c r="E21" s="15">
        <v>1448</v>
      </c>
      <c r="F21" s="15">
        <v>1448</v>
      </c>
      <c r="G21" s="15">
        <v>0</v>
      </c>
      <c r="H21" s="15">
        <v>0</v>
      </c>
    </row>
    <row r="22" spans="1:8" s="7" customFormat="1" ht="27" customHeight="1">
      <c r="A22" s="13" t="s">
        <v>50</v>
      </c>
      <c r="B22" s="11" t="s">
        <v>122</v>
      </c>
      <c r="C22" s="15">
        <v>1285</v>
      </c>
      <c r="D22" s="15">
        <v>1275</v>
      </c>
      <c r="E22" s="15">
        <f t="shared" si="1"/>
        <v>1284</v>
      </c>
      <c r="F22" s="15">
        <v>1284</v>
      </c>
      <c r="G22" s="15">
        <v>0</v>
      </c>
      <c r="H22" s="15">
        <v>0</v>
      </c>
    </row>
    <row r="23" spans="1:8" s="7" customFormat="1" ht="27" customHeight="1">
      <c r="A23" s="13" t="s">
        <v>51</v>
      </c>
      <c r="B23" s="11" t="s">
        <v>121</v>
      </c>
      <c r="C23" s="15">
        <v>1441</v>
      </c>
      <c r="D23" s="15">
        <v>1432</v>
      </c>
      <c r="E23" s="15">
        <v>1441</v>
      </c>
      <c r="F23" s="15">
        <v>1397</v>
      </c>
      <c r="G23" s="15">
        <v>37</v>
      </c>
      <c r="H23" s="15">
        <v>7</v>
      </c>
    </row>
    <row r="24" spans="1:8" s="7" customFormat="1" ht="27" customHeight="1">
      <c r="A24" s="13" t="s">
        <v>52</v>
      </c>
      <c r="B24" s="11" t="s">
        <v>120</v>
      </c>
      <c r="C24" s="15">
        <v>1433</v>
      </c>
      <c r="D24" s="15">
        <v>1413</v>
      </c>
      <c r="E24" s="15">
        <v>1429</v>
      </c>
      <c r="F24" s="15">
        <v>1429</v>
      </c>
      <c r="G24" s="15">
        <v>0</v>
      </c>
      <c r="H24" s="15">
        <v>0</v>
      </c>
    </row>
    <row r="25" spans="1:8" s="7" customFormat="1" ht="27" customHeight="1">
      <c r="A25" s="13" t="s">
        <v>53</v>
      </c>
      <c r="B25" s="11" t="s">
        <v>119</v>
      </c>
      <c r="C25" s="15">
        <v>1387</v>
      </c>
      <c r="D25" s="15">
        <v>1369</v>
      </c>
      <c r="E25" s="15">
        <v>1383</v>
      </c>
      <c r="F25" s="15">
        <v>1383</v>
      </c>
      <c r="G25" s="15">
        <v>0</v>
      </c>
      <c r="H25" s="15">
        <v>0</v>
      </c>
    </row>
    <row r="26" spans="1:8" s="7" customFormat="1" ht="35.25" customHeight="1">
      <c r="A26" s="13" t="s">
        <v>54</v>
      </c>
      <c r="B26" s="16" t="s">
        <v>117</v>
      </c>
      <c r="C26" s="15">
        <v>1678</v>
      </c>
      <c r="D26" s="15">
        <v>1658</v>
      </c>
      <c r="E26" s="15">
        <f t="shared" si="1"/>
        <v>1677</v>
      </c>
      <c r="F26" s="15">
        <v>1618</v>
      </c>
      <c r="G26" s="15">
        <v>43</v>
      </c>
      <c r="H26" s="15">
        <v>16</v>
      </c>
    </row>
    <row r="27" spans="1:8" s="7" customFormat="1" ht="27" customHeight="1">
      <c r="A27" s="13" t="s">
        <v>55</v>
      </c>
      <c r="B27" s="11" t="s">
        <v>118</v>
      </c>
      <c r="C27" s="15">
        <v>1817</v>
      </c>
      <c r="D27" s="15">
        <v>1795</v>
      </c>
      <c r="E27" s="15">
        <f t="shared" si="1"/>
        <v>1810</v>
      </c>
      <c r="F27" s="15">
        <v>1810</v>
      </c>
      <c r="G27" s="15">
        <v>0</v>
      </c>
      <c r="H27" s="15">
        <v>0</v>
      </c>
    </row>
    <row r="28" spans="1:8" s="7" customFormat="1" ht="34.5" customHeight="1">
      <c r="A28" s="13" t="s">
        <v>57</v>
      </c>
      <c r="B28" s="16" t="s">
        <v>133</v>
      </c>
      <c r="C28" s="15">
        <v>1658</v>
      </c>
      <c r="D28" s="15">
        <v>1639</v>
      </c>
      <c r="E28" s="15">
        <f t="shared" si="1"/>
        <v>1651</v>
      </c>
      <c r="F28" s="15">
        <v>1651</v>
      </c>
      <c r="G28" s="15">
        <v>0</v>
      </c>
      <c r="H28" s="15">
        <v>0</v>
      </c>
    </row>
    <row r="29" spans="1:8" s="7" customFormat="1" ht="27" customHeight="1">
      <c r="A29" s="13" t="s">
        <v>56</v>
      </c>
      <c r="B29" s="11" t="s">
        <v>134</v>
      </c>
      <c r="C29" s="15">
        <v>1711</v>
      </c>
      <c r="D29" s="15">
        <v>1681</v>
      </c>
      <c r="E29" s="15">
        <f>SUM(F29:H29)</f>
        <v>1710</v>
      </c>
      <c r="F29" s="15">
        <v>1684</v>
      </c>
      <c r="G29" s="15">
        <v>17</v>
      </c>
      <c r="H29" s="15">
        <v>9</v>
      </c>
    </row>
    <row r="30" spans="1:8" ht="21">
      <c r="A30" s="21" t="s">
        <v>0</v>
      </c>
      <c r="B30" s="22"/>
      <c r="C30" s="22"/>
      <c r="D30" s="22"/>
      <c r="E30" s="22"/>
      <c r="F30" s="22"/>
      <c r="G30" s="22"/>
      <c r="H30" s="22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H5:H6"/>
    <mergeCell ref="A30:H30"/>
    <mergeCell ref="A1:H1"/>
    <mergeCell ref="A2:H2"/>
    <mergeCell ref="A3:H3"/>
    <mergeCell ref="A4:A6"/>
    <mergeCell ref="C4:C6"/>
    <mergeCell ref="D4:D6"/>
    <mergeCell ref="E4:H4"/>
    <mergeCell ref="E5:E6"/>
    <mergeCell ref="F5:F6"/>
    <mergeCell ref="G5:G6"/>
  </mergeCells>
  <printOptions/>
  <pageMargins left="0.4" right="0.2" top="0.49" bottom="0.59" header="0.32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9"/>
  <sheetViews>
    <sheetView workbookViewId="0" topLeftCell="A13">
      <selection activeCell="G23" sqref="G23"/>
    </sheetView>
  </sheetViews>
  <sheetFormatPr defaultColWidth="9.00390625" defaultRowHeight="16.5"/>
  <cols>
    <col min="1" max="1" width="19.875" style="7" customWidth="1"/>
    <col min="2" max="2" width="18.625" style="1" customWidth="1"/>
    <col min="3" max="4" width="9.625" style="1" customWidth="1"/>
    <col min="5" max="5" width="10.125" style="1" customWidth="1"/>
    <col min="6" max="6" width="9.75390625" style="1" customWidth="1"/>
    <col min="7" max="7" width="9.00390625" style="1" customWidth="1"/>
    <col min="8" max="8" width="9.625" style="1" customWidth="1"/>
  </cols>
  <sheetData>
    <row r="1" spans="1:8" s="5" customFormat="1" ht="31.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216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220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13</v>
      </c>
      <c r="C4" s="29" t="s">
        <v>9</v>
      </c>
      <c r="D4" s="32" t="s">
        <v>10</v>
      </c>
      <c r="E4" s="23" t="s">
        <v>11</v>
      </c>
      <c r="F4" s="24"/>
      <c r="G4" s="24"/>
      <c r="H4" s="25"/>
    </row>
    <row r="5" spans="1:8" s="7" customFormat="1" ht="19.5" customHeight="1">
      <c r="A5" s="27"/>
      <c r="B5" s="9" t="s">
        <v>7</v>
      </c>
      <c r="C5" s="30"/>
      <c r="D5" s="33"/>
      <c r="E5" s="35" t="s">
        <v>1</v>
      </c>
      <c r="F5" s="35" t="s">
        <v>2</v>
      </c>
      <c r="G5" s="37" t="s">
        <v>3</v>
      </c>
      <c r="H5" s="37" t="s">
        <v>4</v>
      </c>
    </row>
    <row r="6" spans="1:8" s="7" customFormat="1" ht="19.5" customHeight="1">
      <c r="A6" s="28"/>
      <c r="B6" s="10" t="s">
        <v>6</v>
      </c>
      <c r="C6" s="31"/>
      <c r="D6" s="34"/>
      <c r="E6" s="36"/>
      <c r="F6" s="36"/>
      <c r="G6" s="38"/>
      <c r="H6" s="38"/>
    </row>
    <row r="7" spans="1:8" s="7" customFormat="1" ht="27" customHeight="1">
      <c r="A7" s="14" t="s">
        <v>8</v>
      </c>
      <c r="B7" s="12"/>
      <c r="C7" s="15">
        <f aca="true" t="shared" si="0" ref="C7:H7">SUM(C8:C29)</f>
        <v>33970</v>
      </c>
      <c r="D7" s="15">
        <f t="shared" si="0"/>
        <v>33571</v>
      </c>
      <c r="E7" s="15">
        <f t="shared" si="0"/>
        <v>33918</v>
      </c>
      <c r="F7" s="15">
        <f t="shared" si="0"/>
        <v>33717</v>
      </c>
      <c r="G7" s="15">
        <f t="shared" si="0"/>
        <v>141</v>
      </c>
      <c r="H7" s="15">
        <f t="shared" si="0"/>
        <v>60</v>
      </c>
    </row>
    <row r="8" spans="1:8" s="7" customFormat="1" ht="27" customHeight="1">
      <c r="A8" s="13" t="s">
        <v>58</v>
      </c>
      <c r="B8" s="11" t="s">
        <v>135</v>
      </c>
      <c r="C8" s="15">
        <v>1800</v>
      </c>
      <c r="D8" s="15">
        <v>1785</v>
      </c>
      <c r="E8" s="15">
        <f>SUM(F8:H8)</f>
        <v>1798</v>
      </c>
      <c r="F8" s="15">
        <v>1798</v>
      </c>
      <c r="G8" s="15">
        <v>0</v>
      </c>
      <c r="H8" s="15">
        <v>0</v>
      </c>
    </row>
    <row r="9" spans="1:8" s="7" customFormat="1" ht="27" customHeight="1">
      <c r="A9" s="13" t="s">
        <v>59</v>
      </c>
      <c r="B9" s="11" t="s">
        <v>136</v>
      </c>
      <c r="C9" s="15">
        <v>1941</v>
      </c>
      <c r="D9" s="15">
        <v>1921</v>
      </c>
      <c r="E9" s="15">
        <v>1940</v>
      </c>
      <c r="F9" s="15">
        <v>1915</v>
      </c>
      <c r="G9" s="15">
        <v>20</v>
      </c>
      <c r="H9" s="15">
        <v>5</v>
      </c>
    </row>
    <row r="10" spans="1:8" s="7" customFormat="1" ht="27" customHeight="1">
      <c r="A10" s="13" t="s">
        <v>60</v>
      </c>
      <c r="B10" s="11" t="s">
        <v>137</v>
      </c>
      <c r="C10" s="15">
        <v>1512</v>
      </c>
      <c r="D10" s="15">
        <v>1490</v>
      </c>
      <c r="E10" s="15">
        <v>1508</v>
      </c>
      <c r="F10" s="15">
        <v>1508</v>
      </c>
      <c r="G10" s="15">
        <v>0</v>
      </c>
      <c r="H10" s="15">
        <v>0</v>
      </c>
    </row>
    <row r="11" spans="1:8" s="7" customFormat="1" ht="27" customHeight="1">
      <c r="A11" s="13" t="s">
        <v>61</v>
      </c>
      <c r="B11" s="11" t="s">
        <v>138</v>
      </c>
      <c r="C11" s="15">
        <v>1382</v>
      </c>
      <c r="D11" s="15">
        <v>1376</v>
      </c>
      <c r="E11" s="15">
        <v>1382</v>
      </c>
      <c r="F11" s="15">
        <v>1382</v>
      </c>
      <c r="G11" s="15">
        <v>0</v>
      </c>
      <c r="H11" s="15">
        <v>0</v>
      </c>
    </row>
    <row r="12" spans="1:8" s="7" customFormat="1" ht="36" customHeight="1">
      <c r="A12" s="13" t="s">
        <v>62</v>
      </c>
      <c r="B12" s="16" t="s">
        <v>139</v>
      </c>
      <c r="C12" s="15">
        <v>1713</v>
      </c>
      <c r="D12" s="15">
        <v>1695</v>
      </c>
      <c r="E12" s="15">
        <f>SUM(F12:H12)</f>
        <v>1712</v>
      </c>
      <c r="F12" s="15">
        <v>1697</v>
      </c>
      <c r="G12" s="15">
        <v>7</v>
      </c>
      <c r="H12" s="15">
        <v>8</v>
      </c>
    </row>
    <row r="13" spans="1:8" s="7" customFormat="1" ht="27" customHeight="1">
      <c r="A13" s="13" t="s">
        <v>63</v>
      </c>
      <c r="B13" s="11" t="s">
        <v>140</v>
      </c>
      <c r="C13" s="15">
        <v>1759</v>
      </c>
      <c r="D13" s="15">
        <v>1743</v>
      </c>
      <c r="E13" s="15">
        <f>SUM(F13:H13)</f>
        <v>1756</v>
      </c>
      <c r="F13" s="15">
        <v>1756</v>
      </c>
      <c r="G13" s="15">
        <v>0</v>
      </c>
      <c r="H13" s="15">
        <v>0</v>
      </c>
    </row>
    <row r="14" spans="1:8" s="7" customFormat="1" ht="35.25" customHeight="1">
      <c r="A14" s="13" t="s">
        <v>64</v>
      </c>
      <c r="B14" s="16" t="s">
        <v>141</v>
      </c>
      <c r="C14" s="15">
        <v>943</v>
      </c>
      <c r="D14" s="15">
        <v>924</v>
      </c>
      <c r="E14" s="15">
        <f>SUM(F14:H14)</f>
        <v>941</v>
      </c>
      <c r="F14" s="15">
        <v>941</v>
      </c>
      <c r="G14" s="15">
        <v>0</v>
      </c>
      <c r="H14" s="15">
        <v>0</v>
      </c>
    </row>
    <row r="15" spans="1:8" s="7" customFormat="1" ht="27" customHeight="1">
      <c r="A15" s="13" t="s">
        <v>65</v>
      </c>
      <c r="B15" s="11" t="s">
        <v>142</v>
      </c>
      <c r="C15" s="15">
        <v>1780</v>
      </c>
      <c r="D15" s="15">
        <v>1758</v>
      </c>
      <c r="E15" s="15">
        <v>1775</v>
      </c>
      <c r="F15" s="15">
        <v>1775</v>
      </c>
      <c r="G15" s="15">
        <v>0</v>
      </c>
      <c r="H15" s="15">
        <v>0</v>
      </c>
    </row>
    <row r="16" spans="1:8" s="7" customFormat="1" ht="27" customHeight="1">
      <c r="A16" s="13" t="s">
        <v>66</v>
      </c>
      <c r="B16" s="11" t="s">
        <v>143</v>
      </c>
      <c r="C16" s="15">
        <v>1602</v>
      </c>
      <c r="D16" s="15">
        <v>1574</v>
      </c>
      <c r="E16" s="15">
        <v>1601</v>
      </c>
      <c r="F16" s="15">
        <v>1579</v>
      </c>
      <c r="G16" s="15">
        <v>15</v>
      </c>
      <c r="H16" s="15">
        <v>7</v>
      </c>
    </row>
    <row r="17" spans="1:8" s="7" customFormat="1" ht="27" customHeight="1">
      <c r="A17" s="13" t="s">
        <v>67</v>
      </c>
      <c r="B17" s="11" t="s">
        <v>144</v>
      </c>
      <c r="C17" s="15">
        <v>1490</v>
      </c>
      <c r="D17" s="15">
        <v>1468</v>
      </c>
      <c r="E17" s="15">
        <f>SUM(F17:H17)</f>
        <v>1488</v>
      </c>
      <c r="F17" s="15">
        <v>1465</v>
      </c>
      <c r="G17" s="15">
        <v>18</v>
      </c>
      <c r="H17" s="15">
        <v>5</v>
      </c>
    </row>
    <row r="18" spans="1:8" s="7" customFormat="1" ht="27" customHeight="1">
      <c r="A18" s="13" t="s">
        <v>68</v>
      </c>
      <c r="B18" s="11" t="s">
        <v>145</v>
      </c>
      <c r="C18" s="15">
        <v>1385</v>
      </c>
      <c r="D18" s="15">
        <v>1366</v>
      </c>
      <c r="E18" s="15">
        <v>1382</v>
      </c>
      <c r="F18" s="15">
        <v>1382</v>
      </c>
      <c r="G18" s="15">
        <v>0</v>
      </c>
      <c r="H18" s="15">
        <v>0</v>
      </c>
    </row>
    <row r="19" spans="1:8" s="7" customFormat="1" ht="36" customHeight="1">
      <c r="A19" s="13" t="s">
        <v>69</v>
      </c>
      <c r="B19" s="16" t="s">
        <v>146</v>
      </c>
      <c r="C19" s="15">
        <v>1317</v>
      </c>
      <c r="D19" s="15">
        <v>1295</v>
      </c>
      <c r="E19" s="15">
        <f>SUM(F19:H19)</f>
        <v>1313</v>
      </c>
      <c r="F19" s="15">
        <v>1291</v>
      </c>
      <c r="G19" s="15">
        <v>20</v>
      </c>
      <c r="H19" s="15">
        <v>2</v>
      </c>
    </row>
    <row r="20" spans="1:8" s="7" customFormat="1" ht="33.75" customHeight="1">
      <c r="A20" s="13" t="s">
        <v>70</v>
      </c>
      <c r="B20" s="16" t="s">
        <v>147</v>
      </c>
      <c r="C20" s="15">
        <v>1277</v>
      </c>
      <c r="D20" s="15">
        <v>1269</v>
      </c>
      <c r="E20" s="15">
        <f>SUM(F20:H20)</f>
        <v>1277</v>
      </c>
      <c r="F20" s="15">
        <v>1277</v>
      </c>
      <c r="G20" s="15">
        <v>0</v>
      </c>
      <c r="H20" s="15">
        <v>0</v>
      </c>
    </row>
    <row r="21" spans="1:8" s="7" customFormat="1" ht="27" customHeight="1">
      <c r="A21" s="13" t="s">
        <v>71</v>
      </c>
      <c r="B21" s="11" t="s">
        <v>148</v>
      </c>
      <c r="C21" s="15">
        <v>1418</v>
      </c>
      <c r="D21" s="15">
        <v>1393</v>
      </c>
      <c r="E21" s="15">
        <v>1414</v>
      </c>
      <c r="F21" s="15">
        <v>1375</v>
      </c>
      <c r="G21" s="15">
        <v>21</v>
      </c>
      <c r="H21" s="15">
        <v>18</v>
      </c>
    </row>
    <row r="22" spans="1:8" s="7" customFormat="1" ht="27" customHeight="1">
      <c r="A22" s="13" t="s">
        <v>72</v>
      </c>
      <c r="B22" s="11" t="s">
        <v>149</v>
      </c>
      <c r="C22" s="15">
        <v>1472</v>
      </c>
      <c r="D22" s="15">
        <v>1457</v>
      </c>
      <c r="E22" s="15">
        <v>1470</v>
      </c>
      <c r="F22" s="15">
        <v>1470</v>
      </c>
      <c r="G22" s="15">
        <v>0</v>
      </c>
      <c r="H22" s="15">
        <v>0</v>
      </c>
    </row>
    <row r="23" spans="1:8" s="7" customFormat="1" ht="27" customHeight="1">
      <c r="A23" s="13" t="s">
        <v>73</v>
      </c>
      <c r="B23" s="11" t="s">
        <v>150</v>
      </c>
      <c r="C23" s="15">
        <v>1511</v>
      </c>
      <c r="D23" s="15">
        <v>1494</v>
      </c>
      <c r="E23" s="15">
        <v>1508</v>
      </c>
      <c r="F23" s="15">
        <v>1508</v>
      </c>
      <c r="G23" s="15">
        <v>0</v>
      </c>
      <c r="H23" s="15">
        <v>0</v>
      </c>
    </row>
    <row r="24" spans="1:8" s="7" customFormat="1" ht="27" customHeight="1">
      <c r="A24" s="13" t="s">
        <v>74</v>
      </c>
      <c r="B24" s="11" t="s">
        <v>151</v>
      </c>
      <c r="C24" s="15">
        <v>1775</v>
      </c>
      <c r="D24" s="15">
        <v>1750</v>
      </c>
      <c r="E24" s="15">
        <f>SUM(F24:H24)</f>
        <v>1772</v>
      </c>
      <c r="F24" s="15">
        <v>1746</v>
      </c>
      <c r="G24" s="15">
        <v>16</v>
      </c>
      <c r="H24" s="15">
        <v>10</v>
      </c>
    </row>
    <row r="25" spans="1:8" s="7" customFormat="1" ht="27" customHeight="1">
      <c r="A25" s="13" t="s">
        <v>75</v>
      </c>
      <c r="B25" s="11" t="s">
        <v>152</v>
      </c>
      <c r="C25" s="15">
        <v>1513</v>
      </c>
      <c r="D25" s="15">
        <v>1496</v>
      </c>
      <c r="E25" s="15">
        <v>1512</v>
      </c>
      <c r="F25" s="15">
        <v>1512</v>
      </c>
      <c r="G25" s="15">
        <v>0</v>
      </c>
      <c r="H25" s="15">
        <v>0</v>
      </c>
    </row>
    <row r="26" spans="1:8" s="7" customFormat="1" ht="27" customHeight="1">
      <c r="A26" s="13" t="s">
        <v>76</v>
      </c>
      <c r="B26" s="11" t="s">
        <v>153</v>
      </c>
      <c r="C26" s="15">
        <v>1736</v>
      </c>
      <c r="D26" s="15">
        <v>1728</v>
      </c>
      <c r="E26" s="15">
        <f>SUM(F26:H26)</f>
        <v>1734</v>
      </c>
      <c r="F26" s="15">
        <v>1734</v>
      </c>
      <c r="G26" s="15">
        <v>0</v>
      </c>
      <c r="H26" s="15">
        <v>0</v>
      </c>
    </row>
    <row r="27" spans="1:8" s="7" customFormat="1" ht="27" customHeight="1">
      <c r="A27" s="13" t="s">
        <v>77</v>
      </c>
      <c r="B27" s="11" t="s">
        <v>154</v>
      </c>
      <c r="C27" s="15">
        <v>1302</v>
      </c>
      <c r="D27" s="15">
        <v>1291</v>
      </c>
      <c r="E27" s="15">
        <v>1300</v>
      </c>
      <c r="F27" s="15">
        <v>1289</v>
      </c>
      <c r="G27" s="15">
        <v>6</v>
      </c>
      <c r="H27" s="15">
        <v>5</v>
      </c>
    </row>
    <row r="28" spans="1:8" s="7" customFormat="1" ht="27" customHeight="1">
      <c r="A28" s="13" t="s">
        <v>78</v>
      </c>
      <c r="B28" s="11" t="s">
        <v>155</v>
      </c>
      <c r="C28" s="15">
        <v>1530</v>
      </c>
      <c r="D28" s="15">
        <v>1505</v>
      </c>
      <c r="E28" s="15">
        <v>1526</v>
      </c>
      <c r="F28" s="15">
        <v>1526</v>
      </c>
      <c r="G28" s="15">
        <v>0</v>
      </c>
      <c r="H28" s="15">
        <v>0</v>
      </c>
    </row>
    <row r="29" spans="1:8" s="7" customFormat="1" ht="27" customHeight="1">
      <c r="A29" s="13" t="s">
        <v>79</v>
      </c>
      <c r="B29" s="11" t="s">
        <v>211</v>
      </c>
      <c r="C29" s="15">
        <v>1812</v>
      </c>
      <c r="D29" s="15">
        <v>1793</v>
      </c>
      <c r="E29" s="15">
        <f>SUM(F29:H29)</f>
        <v>1809</v>
      </c>
      <c r="F29" s="15">
        <v>1791</v>
      </c>
      <c r="G29" s="15">
        <v>18</v>
      </c>
      <c r="H29" s="15">
        <v>0</v>
      </c>
    </row>
    <row r="30" spans="1:8" ht="21">
      <c r="A30" s="21" t="s">
        <v>0</v>
      </c>
      <c r="B30" s="22"/>
      <c r="C30" s="22"/>
      <c r="D30" s="22"/>
      <c r="E30" s="22"/>
      <c r="F30" s="22"/>
      <c r="G30" s="22"/>
      <c r="H30" s="22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H5:H6"/>
    <mergeCell ref="A30:H30"/>
    <mergeCell ref="A1:H1"/>
    <mergeCell ref="A2:H2"/>
    <mergeCell ref="A3:H3"/>
    <mergeCell ref="A4:A6"/>
    <mergeCell ref="C4:C6"/>
    <mergeCell ref="D4:D6"/>
    <mergeCell ref="E4:H4"/>
    <mergeCell ref="E5:E6"/>
    <mergeCell ref="F5:F6"/>
    <mergeCell ref="G5:G6"/>
  </mergeCells>
  <printOptions/>
  <pageMargins left="0.45" right="0.25" top="0.5" bottom="0.45" header="0.31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9"/>
  <sheetViews>
    <sheetView workbookViewId="0" topLeftCell="A19">
      <selection activeCell="G24" sqref="G24"/>
    </sheetView>
  </sheetViews>
  <sheetFormatPr defaultColWidth="9.00390625" defaultRowHeight="16.5"/>
  <cols>
    <col min="1" max="1" width="19.75390625" style="7" customWidth="1"/>
    <col min="2" max="2" width="19.875" style="1" customWidth="1"/>
    <col min="3" max="4" width="9.625" style="1" customWidth="1"/>
    <col min="5" max="5" width="10.125" style="1" customWidth="1"/>
    <col min="6" max="6" width="9.75390625" style="1" customWidth="1"/>
    <col min="7" max="8" width="9.625" style="1" customWidth="1"/>
  </cols>
  <sheetData>
    <row r="1" spans="1:8" s="5" customFormat="1" ht="31.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216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220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13</v>
      </c>
      <c r="C4" s="29" t="s">
        <v>9</v>
      </c>
      <c r="D4" s="32" t="s">
        <v>10</v>
      </c>
      <c r="E4" s="23" t="s">
        <v>11</v>
      </c>
      <c r="F4" s="24"/>
      <c r="G4" s="24"/>
      <c r="H4" s="25"/>
    </row>
    <row r="5" spans="1:8" s="7" customFormat="1" ht="19.5" customHeight="1">
      <c r="A5" s="27"/>
      <c r="B5" s="9" t="s">
        <v>7</v>
      </c>
      <c r="C5" s="30"/>
      <c r="D5" s="33"/>
      <c r="E5" s="35" t="s">
        <v>1</v>
      </c>
      <c r="F5" s="35" t="s">
        <v>2</v>
      </c>
      <c r="G5" s="37" t="s">
        <v>3</v>
      </c>
      <c r="H5" s="37" t="s">
        <v>4</v>
      </c>
    </row>
    <row r="6" spans="1:8" s="7" customFormat="1" ht="19.5" customHeight="1">
      <c r="A6" s="28"/>
      <c r="B6" s="10" t="s">
        <v>6</v>
      </c>
      <c r="C6" s="31"/>
      <c r="D6" s="34"/>
      <c r="E6" s="36"/>
      <c r="F6" s="36"/>
      <c r="G6" s="38"/>
      <c r="H6" s="38"/>
    </row>
    <row r="7" spans="1:8" s="7" customFormat="1" ht="27" customHeight="1">
      <c r="A7" s="14" t="s">
        <v>8</v>
      </c>
      <c r="B7" s="12"/>
      <c r="C7" s="15">
        <f aca="true" t="shared" si="0" ref="C7:H7">SUM(C8:C29)</f>
        <v>32307</v>
      </c>
      <c r="D7" s="15">
        <f t="shared" si="0"/>
        <v>31872</v>
      </c>
      <c r="E7" s="15">
        <f t="shared" si="0"/>
        <v>32267</v>
      </c>
      <c r="F7" s="15">
        <f t="shared" si="0"/>
        <v>32083</v>
      </c>
      <c r="G7" s="15">
        <f t="shared" si="0"/>
        <v>135</v>
      </c>
      <c r="H7" s="15">
        <f t="shared" si="0"/>
        <v>49</v>
      </c>
    </row>
    <row r="8" spans="1:8" s="7" customFormat="1" ht="27" customHeight="1">
      <c r="A8" s="13" t="s">
        <v>80</v>
      </c>
      <c r="B8" s="11" t="s">
        <v>156</v>
      </c>
      <c r="C8" s="15">
        <v>1633</v>
      </c>
      <c r="D8" s="15">
        <v>1611</v>
      </c>
      <c r="E8" s="15">
        <f>SUM(F8:H8)</f>
        <v>1632</v>
      </c>
      <c r="F8" s="15">
        <v>1632</v>
      </c>
      <c r="G8" s="15">
        <v>0</v>
      </c>
      <c r="H8" s="15">
        <v>0</v>
      </c>
    </row>
    <row r="9" spans="1:8" s="7" customFormat="1" ht="27" customHeight="1">
      <c r="A9" s="13" t="s">
        <v>81</v>
      </c>
      <c r="B9" s="11" t="s">
        <v>157</v>
      </c>
      <c r="C9" s="15">
        <v>1340</v>
      </c>
      <c r="D9" s="15">
        <v>1323</v>
      </c>
      <c r="E9" s="15">
        <f aca="true" t="shared" si="1" ref="E9:E27">SUM(F9:H9)</f>
        <v>1340</v>
      </c>
      <c r="F9" s="15">
        <v>1314</v>
      </c>
      <c r="G9" s="15">
        <v>22</v>
      </c>
      <c r="H9" s="15">
        <v>4</v>
      </c>
    </row>
    <row r="10" spans="1:8" s="7" customFormat="1" ht="27" customHeight="1">
      <c r="A10" s="13" t="s">
        <v>82</v>
      </c>
      <c r="B10" s="11" t="s">
        <v>158</v>
      </c>
      <c r="C10" s="15">
        <v>1498</v>
      </c>
      <c r="D10" s="15">
        <v>1484</v>
      </c>
      <c r="E10" s="15">
        <f t="shared" si="1"/>
        <v>1498</v>
      </c>
      <c r="F10" s="15">
        <v>1498</v>
      </c>
      <c r="G10" s="15">
        <v>0</v>
      </c>
      <c r="H10" s="15">
        <v>0</v>
      </c>
    </row>
    <row r="11" spans="1:8" s="7" customFormat="1" ht="27" customHeight="1">
      <c r="A11" s="13" t="s">
        <v>83</v>
      </c>
      <c r="B11" s="11" t="s">
        <v>159</v>
      </c>
      <c r="C11" s="15">
        <v>2276</v>
      </c>
      <c r="D11" s="15">
        <v>2187</v>
      </c>
      <c r="E11" s="15">
        <f t="shared" si="1"/>
        <v>2276</v>
      </c>
      <c r="F11" s="15">
        <v>2248</v>
      </c>
      <c r="G11" s="15">
        <v>22</v>
      </c>
      <c r="H11" s="15">
        <v>6</v>
      </c>
    </row>
    <row r="12" spans="1:8" s="7" customFormat="1" ht="27" customHeight="1">
      <c r="A12" s="13" t="s">
        <v>84</v>
      </c>
      <c r="B12" s="11" t="s">
        <v>160</v>
      </c>
      <c r="C12" s="15">
        <v>1160</v>
      </c>
      <c r="D12" s="15">
        <v>1154</v>
      </c>
      <c r="E12" s="15">
        <f t="shared" si="1"/>
        <v>1159</v>
      </c>
      <c r="F12" s="15">
        <v>1159</v>
      </c>
      <c r="G12" s="15">
        <v>0</v>
      </c>
      <c r="H12" s="15">
        <v>0</v>
      </c>
    </row>
    <row r="13" spans="1:8" s="7" customFormat="1" ht="36.75" customHeight="1">
      <c r="A13" s="13" t="s">
        <v>85</v>
      </c>
      <c r="B13" s="16" t="s">
        <v>161</v>
      </c>
      <c r="C13" s="15">
        <v>1264</v>
      </c>
      <c r="D13" s="15">
        <v>1248</v>
      </c>
      <c r="E13" s="15">
        <v>1264</v>
      </c>
      <c r="F13" s="15">
        <v>1264</v>
      </c>
      <c r="G13" s="15">
        <v>0</v>
      </c>
      <c r="H13" s="15">
        <v>0</v>
      </c>
    </row>
    <row r="14" spans="1:8" s="7" customFormat="1" ht="37.5" customHeight="1">
      <c r="A14" s="13" t="s">
        <v>86</v>
      </c>
      <c r="B14" s="16" t="s">
        <v>215</v>
      </c>
      <c r="C14" s="15">
        <v>1611</v>
      </c>
      <c r="D14" s="15">
        <v>1598</v>
      </c>
      <c r="E14" s="15">
        <v>1609</v>
      </c>
      <c r="F14" s="15">
        <v>1596</v>
      </c>
      <c r="G14" s="15">
        <v>9</v>
      </c>
      <c r="H14" s="15">
        <v>4</v>
      </c>
    </row>
    <row r="15" spans="1:8" s="7" customFormat="1" ht="27" customHeight="1">
      <c r="A15" s="13" t="s">
        <v>87</v>
      </c>
      <c r="B15" s="11" t="s">
        <v>162</v>
      </c>
      <c r="C15" s="15">
        <v>1137</v>
      </c>
      <c r="D15" s="15">
        <v>1129</v>
      </c>
      <c r="E15" s="15">
        <f t="shared" si="1"/>
        <v>1132</v>
      </c>
      <c r="F15" s="15">
        <v>1126</v>
      </c>
      <c r="G15" s="15">
        <v>4</v>
      </c>
      <c r="H15" s="15">
        <v>2</v>
      </c>
    </row>
    <row r="16" spans="1:8" s="7" customFormat="1" ht="27" customHeight="1">
      <c r="A16" s="13" t="s">
        <v>88</v>
      </c>
      <c r="B16" s="11" t="s">
        <v>163</v>
      </c>
      <c r="C16" s="15">
        <v>1455</v>
      </c>
      <c r="D16" s="15">
        <v>1442</v>
      </c>
      <c r="E16" s="15">
        <f t="shared" si="1"/>
        <v>1451</v>
      </c>
      <c r="F16" s="15">
        <v>1451</v>
      </c>
      <c r="G16" s="15">
        <v>0</v>
      </c>
      <c r="H16" s="15">
        <v>0</v>
      </c>
    </row>
    <row r="17" spans="1:8" s="7" customFormat="1" ht="27" customHeight="1">
      <c r="A17" s="13" t="s">
        <v>89</v>
      </c>
      <c r="B17" s="11" t="s">
        <v>164</v>
      </c>
      <c r="C17" s="15">
        <v>1103</v>
      </c>
      <c r="D17" s="15">
        <v>1099</v>
      </c>
      <c r="E17" s="15">
        <f t="shared" si="1"/>
        <v>1102</v>
      </c>
      <c r="F17" s="15">
        <v>1073</v>
      </c>
      <c r="G17" s="15">
        <v>26</v>
      </c>
      <c r="H17" s="15">
        <v>3</v>
      </c>
    </row>
    <row r="18" spans="1:8" s="7" customFormat="1" ht="27" customHeight="1">
      <c r="A18" s="13" t="s">
        <v>90</v>
      </c>
      <c r="B18" s="11" t="s">
        <v>165</v>
      </c>
      <c r="C18" s="15">
        <v>1120</v>
      </c>
      <c r="D18" s="15">
        <v>1105</v>
      </c>
      <c r="E18" s="15">
        <f t="shared" si="1"/>
        <v>1119</v>
      </c>
      <c r="F18" s="15">
        <v>1119</v>
      </c>
      <c r="G18" s="15">
        <v>0</v>
      </c>
      <c r="H18" s="15">
        <v>0</v>
      </c>
    </row>
    <row r="19" spans="1:8" s="7" customFormat="1" ht="38.25" customHeight="1">
      <c r="A19" s="13" t="s">
        <v>91</v>
      </c>
      <c r="B19" s="16" t="s">
        <v>166</v>
      </c>
      <c r="C19" s="15">
        <v>1532</v>
      </c>
      <c r="D19" s="15">
        <v>1507</v>
      </c>
      <c r="E19" s="15">
        <v>1526</v>
      </c>
      <c r="F19" s="15">
        <v>1509</v>
      </c>
      <c r="G19" s="15">
        <v>9</v>
      </c>
      <c r="H19" s="15">
        <v>8</v>
      </c>
    </row>
    <row r="20" spans="1:8" s="7" customFormat="1" ht="27" customHeight="1">
      <c r="A20" s="13" t="s">
        <v>92</v>
      </c>
      <c r="B20" s="11" t="s">
        <v>167</v>
      </c>
      <c r="C20" s="15">
        <v>1264</v>
      </c>
      <c r="D20" s="15">
        <v>1249</v>
      </c>
      <c r="E20" s="15">
        <v>1263</v>
      </c>
      <c r="F20" s="15">
        <v>1263</v>
      </c>
      <c r="G20" s="15">
        <v>0</v>
      </c>
      <c r="H20" s="15">
        <v>0</v>
      </c>
    </row>
    <row r="21" spans="1:8" s="7" customFormat="1" ht="35.25" customHeight="1">
      <c r="A21" s="13" t="s">
        <v>93</v>
      </c>
      <c r="B21" s="16" t="s">
        <v>168</v>
      </c>
      <c r="C21" s="15">
        <v>1319</v>
      </c>
      <c r="D21" s="15">
        <v>1306</v>
      </c>
      <c r="E21" s="15">
        <f t="shared" si="1"/>
        <v>1318</v>
      </c>
      <c r="F21" s="15">
        <v>1305</v>
      </c>
      <c r="G21" s="15">
        <v>11</v>
      </c>
      <c r="H21" s="15">
        <v>2</v>
      </c>
    </row>
    <row r="22" spans="1:8" s="7" customFormat="1" ht="36" customHeight="1">
      <c r="A22" s="13" t="s">
        <v>94</v>
      </c>
      <c r="B22" s="16" t="s">
        <v>169</v>
      </c>
      <c r="C22" s="15">
        <v>1096</v>
      </c>
      <c r="D22" s="15">
        <v>1086</v>
      </c>
      <c r="E22" s="15">
        <f t="shared" si="1"/>
        <v>1095</v>
      </c>
      <c r="F22" s="15">
        <v>1095</v>
      </c>
      <c r="G22" s="15">
        <v>0</v>
      </c>
      <c r="H22" s="15">
        <v>0</v>
      </c>
    </row>
    <row r="23" spans="1:8" s="7" customFormat="1" ht="27" customHeight="1">
      <c r="A23" s="13" t="s">
        <v>95</v>
      </c>
      <c r="B23" s="11" t="s">
        <v>170</v>
      </c>
      <c r="C23" s="15">
        <v>1625</v>
      </c>
      <c r="D23" s="15">
        <v>1609</v>
      </c>
      <c r="E23" s="15">
        <v>1624</v>
      </c>
      <c r="F23" s="15">
        <v>1624</v>
      </c>
      <c r="G23" s="15">
        <v>0</v>
      </c>
      <c r="H23" s="15">
        <v>0</v>
      </c>
    </row>
    <row r="24" spans="1:8" s="7" customFormat="1" ht="27" customHeight="1">
      <c r="A24" s="13" t="s">
        <v>96</v>
      </c>
      <c r="B24" s="11" t="s">
        <v>171</v>
      </c>
      <c r="C24" s="15">
        <v>1560</v>
      </c>
      <c r="D24" s="15">
        <v>1531</v>
      </c>
      <c r="E24" s="15">
        <v>1555</v>
      </c>
      <c r="F24" s="15">
        <v>1555</v>
      </c>
      <c r="G24" s="15">
        <v>0</v>
      </c>
      <c r="H24" s="15">
        <v>0</v>
      </c>
    </row>
    <row r="25" spans="1:8" s="7" customFormat="1" ht="27" customHeight="1">
      <c r="A25" s="13" t="s">
        <v>97</v>
      </c>
      <c r="B25" s="11" t="s">
        <v>172</v>
      </c>
      <c r="C25" s="15">
        <v>1656</v>
      </c>
      <c r="D25" s="15">
        <v>1630</v>
      </c>
      <c r="E25" s="15">
        <v>1652</v>
      </c>
      <c r="F25" s="15">
        <v>1652</v>
      </c>
      <c r="G25" s="15">
        <v>0</v>
      </c>
      <c r="H25" s="15">
        <v>0</v>
      </c>
    </row>
    <row r="26" spans="1:8" s="7" customFormat="1" ht="36.75" customHeight="1">
      <c r="A26" s="13" t="s">
        <v>98</v>
      </c>
      <c r="B26" s="16" t="s">
        <v>173</v>
      </c>
      <c r="C26" s="15">
        <v>1537</v>
      </c>
      <c r="D26" s="15">
        <v>1524</v>
      </c>
      <c r="E26" s="15">
        <v>1536</v>
      </c>
      <c r="F26" s="15">
        <v>1536</v>
      </c>
      <c r="G26" s="15">
        <v>0</v>
      </c>
      <c r="H26" s="15">
        <v>0</v>
      </c>
    </row>
    <row r="27" spans="1:8" s="7" customFormat="1" ht="27" customHeight="1">
      <c r="A27" s="13" t="s">
        <v>99</v>
      </c>
      <c r="B27" s="11" t="s">
        <v>174</v>
      </c>
      <c r="C27" s="15">
        <v>1545</v>
      </c>
      <c r="D27" s="15">
        <v>1513</v>
      </c>
      <c r="E27" s="15">
        <f t="shared" si="1"/>
        <v>1544</v>
      </c>
      <c r="F27" s="15">
        <v>1492</v>
      </c>
      <c r="G27" s="15">
        <v>32</v>
      </c>
      <c r="H27" s="15">
        <v>20</v>
      </c>
    </row>
    <row r="28" spans="1:8" s="7" customFormat="1" ht="27" customHeight="1">
      <c r="A28" s="13" t="s">
        <v>100</v>
      </c>
      <c r="B28" s="11" t="s">
        <v>175</v>
      </c>
      <c r="C28" s="15">
        <v>1726</v>
      </c>
      <c r="D28" s="15">
        <v>1712</v>
      </c>
      <c r="E28" s="15">
        <v>1726</v>
      </c>
      <c r="F28" s="15">
        <v>1726</v>
      </c>
      <c r="G28" s="15">
        <v>0</v>
      </c>
      <c r="H28" s="15">
        <v>0</v>
      </c>
    </row>
    <row r="29" spans="1:8" s="7" customFormat="1" ht="35.25" customHeight="1">
      <c r="A29" s="13" t="s">
        <v>101</v>
      </c>
      <c r="B29" s="16" t="s">
        <v>176</v>
      </c>
      <c r="C29" s="15">
        <v>1850</v>
      </c>
      <c r="D29" s="15">
        <v>1825</v>
      </c>
      <c r="E29" s="15">
        <v>1846</v>
      </c>
      <c r="F29" s="15">
        <v>1846</v>
      </c>
      <c r="G29" s="15">
        <v>0</v>
      </c>
      <c r="H29" s="15">
        <v>0</v>
      </c>
    </row>
    <row r="30" spans="1:8" ht="21">
      <c r="A30" s="21" t="s">
        <v>0</v>
      </c>
      <c r="B30" s="22"/>
      <c r="C30" s="22"/>
      <c r="D30" s="22"/>
      <c r="E30" s="22"/>
      <c r="F30" s="22"/>
      <c r="G30" s="22"/>
      <c r="H30" s="22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H5:H6"/>
    <mergeCell ref="A30:H30"/>
    <mergeCell ref="A1:H1"/>
    <mergeCell ref="A2:H2"/>
    <mergeCell ref="A3:H3"/>
    <mergeCell ref="A4:A6"/>
    <mergeCell ref="C4:C6"/>
    <mergeCell ref="D4:D6"/>
    <mergeCell ref="E4:H4"/>
    <mergeCell ref="E5:E6"/>
    <mergeCell ref="F5:F6"/>
    <mergeCell ref="G5:G6"/>
  </mergeCells>
  <printOptions/>
  <pageMargins left="0.31" right="0.27" top="0.29" bottom="0.23" header="0.2" footer="0.19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7"/>
  <sheetViews>
    <sheetView tabSelected="1" workbookViewId="0" topLeftCell="A1">
      <selection activeCell="E21" sqref="E21"/>
    </sheetView>
  </sheetViews>
  <sheetFormatPr defaultColWidth="9.00390625" defaultRowHeight="16.5"/>
  <cols>
    <col min="1" max="1" width="21.125" style="7" customWidth="1"/>
    <col min="2" max="2" width="19.875" style="1" customWidth="1"/>
    <col min="3" max="3" width="11.125" style="1" customWidth="1"/>
    <col min="4" max="4" width="11.25390625" style="1" customWidth="1"/>
    <col min="5" max="5" width="12.00390625" style="1" customWidth="1"/>
    <col min="6" max="6" width="11.00390625" style="1" customWidth="1"/>
    <col min="7" max="7" width="9.75390625" style="1" customWidth="1"/>
    <col min="8" max="8" width="9.625" style="1" customWidth="1"/>
  </cols>
  <sheetData>
    <row r="1" spans="1:8" s="5" customFormat="1" ht="31.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216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220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13</v>
      </c>
      <c r="C4" s="29" t="s">
        <v>9</v>
      </c>
      <c r="D4" s="32" t="s">
        <v>10</v>
      </c>
      <c r="E4" s="23" t="s">
        <v>217</v>
      </c>
      <c r="F4" s="24"/>
      <c r="G4" s="24"/>
      <c r="H4" s="25"/>
    </row>
    <row r="5" spans="1:8" s="7" customFormat="1" ht="19.5" customHeight="1">
      <c r="A5" s="27"/>
      <c r="B5" s="9" t="s">
        <v>7</v>
      </c>
      <c r="C5" s="30"/>
      <c r="D5" s="33"/>
      <c r="E5" s="35" t="s">
        <v>1</v>
      </c>
      <c r="F5" s="35" t="s">
        <v>2</v>
      </c>
      <c r="G5" s="37" t="s">
        <v>3</v>
      </c>
      <c r="H5" s="37" t="s">
        <v>4</v>
      </c>
    </row>
    <row r="6" spans="1:8" s="7" customFormat="1" ht="19.5" customHeight="1">
      <c r="A6" s="28"/>
      <c r="B6" s="10" t="s">
        <v>6</v>
      </c>
      <c r="C6" s="31"/>
      <c r="D6" s="34"/>
      <c r="E6" s="36"/>
      <c r="F6" s="36"/>
      <c r="G6" s="38"/>
      <c r="H6" s="38"/>
    </row>
    <row r="7" spans="1:8" s="7" customFormat="1" ht="27" customHeight="1">
      <c r="A7" s="14" t="s">
        <v>8</v>
      </c>
      <c r="B7" s="12"/>
      <c r="C7" s="15">
        <f aca="true" t="shared" si="0" ref="C7:H7">SUM(C8:C18)</f>
        <v>15304</v>
      </c>
      <c r="D7" s="15">
        <f t="shared" si="0"/>
        <v>15131</v>
      </c>
      <c r="E7" s="15">
        <f t="shared" si="0"/>
        <v>15284</v>
      </c>
      <c r="F7" s="15">
        <f t="shared" si="0"/>
        <v>15164</v>
      </c>
      <c r="G7" s="15">
        <f t="shared" si="0"/>
        <v>83</v>
      </c>
      <c r="H7" s="15">
        <f t="shared" si="0"/>
        <v>37</v>
      </c>
    </row>
    <row r="8" spans="1:8" s="7" customFormat="1" ht="38.25" customHeight="1">
      <c r="A8" s="13" t="s">
        <v>102</v>
      </c>
      <c r="B8" s="16" t="s">
        <v>177</v>
      </c>
      <c r="C8" s="15">
        <v>1845</v>
      </c>
      <c r="D8" s="15">
        <v>1823</v>
      </c>
      <c r="E8" s="15">
        <v>1841</v>
      </c>
      <c r="F8" s="15">
        <v>1798</v>
      </c>
      <c r="G8" s="15">
        <v>27</v>
      </c>
      <c r="H8" s="15">
        <v>16</v>
      </c>
    </row>
    <row r="9" spans="1:8" s="7" customFormat="1" ht="36.75" customHeight="1">
      <c r="A9" s="13" t="s">
        <v>103</v>
      </c>
      <c r="B9" s="16" t="s">
        <v>178</v>
      </c>
      <c r="C9" s="15">
        <v>1786</v>
      </c>
      <c r="D9" s="15">
        <v>1760</v>
      </c>
      <c r="E9" s="15">
        <v>1785</v>
      </c>
      <c r="F9" s="15">
        <v>1785</v>
      </c>
      <c r="G9" s="15">
        <v>0</v>
      </c>
      <c r="H9" s="15">
        <v>0</v>
      </c>
    </row>
    <row r="10" spans="1:8" s="7" customFormat="1" ht="27" customHeight="1">
      <c r="A10" s="13" t="s">
        <v>104</v>
      </c>
      <c r="B10" s="11" t="s">
        <v>179</v>
      </c>
      <c r="C10" s="15">
        <v>1367</v>
      </c>
      <c r="D10" s="15">
        <v>1349</v>
      </c>
      <c r="E10" s="15">
        <v>1366</v>
      </c>
      <c r="F10" s="15">
        <v>1366</v>
      </c>
      <c r="G10" s="15">
        <v>0</v>
      </c>
      <c r="H10" s="15">
        <v>0</v>
      </c>
    </row>
    <row r="11" spans="1:8" s="7" customFormat="1" ht="27" customHeight="1">
      <c r="A11" s="13" t="s">
        <v>105</v>
      </c>
      <c r="B11" s="11" t="s">
        <v>180</v>
      </c>
      <c r="C11" s="15">
        <v>1512</v>
      </c>
      <c r="D11" s="15">
        <v>1492</v>
      </c>
      <c r="E11" s="15">
        <v>1510</v>
      </c>
      <c r="F11" s="15">
        <v>1486</v>
      </c>
      <c r="G11" s="15">
        <v>19</v>
      </c>
      <c r="H11" s="15">
        <v>5</v>
      </c>
    </row>
    <row r="12" spans="1:8" s="7" customFormat="1" ht="27" customHeight="1">
      <c r="A12" s="13" t="s">
        <v>106</v>
      </c>
      <c r="B12" s="11" t="s">
        <v>181</v>
      </c>
      <c r="C12" s="15">
        <v>1433</v>
      </c>
      <c r="D12" s="15">
        <v>1425</v>
      </c>
      <c r="E12" s="15">
        <f aca="true" t="shared" si="1" ref="E12:E27">SUM(F12:H12)</f>
        <v>1427</v>
      </c>
      <c r="F12" s="15">
        <v>1427</v>
      </c>
      <c r="G12" s="15">
        <v>0</v>
      </c>
      <c r="H12" s="15">
        <v>0</v>
      </c>
    </row>
    <row r="13" spans="1:8" s="7" customFormat="1" ht="27" customHeight="1">
      <c r="A13" s="13" t="s">
        <v>107</v>
      </c>
      <c r="B13" s="11" t="s">
        <v>182</v>
      </c>
      <c r="C13" s="15">
        <v>1049</v>
      </c>
      <c r="D13" s="15">
        <v>1037</v>
      </c>
      <c r="E13" s="15">
        <f t="shared" si="1"/>
        <v>1046</v>
      </c>
      <c r="F13" s="15">
        <v>1046</v>
      </c>
      <c r="G13" s="15">
        <v>0</v>
      </c>
      <c r="H13" s="15">
        <v>0</v>
      </c>
    </row>
    <row r="14" spans="1:8" s="7" customFormat="1" ht="27" customHeight="1">
      <c r="A14" s="13" t="s">
        <v>108</v>
      </c>
      <c r="B14" s="11" t="s">
        <v>183</v>
      </c>
      <c r="C14" s="15">
        <v>915</v>
      </c>
      <c r="D14" s="15">
        <v>907</v>
      </c>
      <c r="E14" s="15">
        <f t="shared" si="1"/>
        <v>913</v>
      </c>
      <c r="F14" s="15">
        <v>904</v>
      </c>
      <c r="G14" s="15">
        <v>7</v>
      </c>
      <c r="H14" s="15">
        <v>2</v>
      </c>
    </row>
    <row r="15" spans="1:8" s="7" customFormat="1" ht="27" customHeight="1">
      <c r="A15" s="13" t="s">
        <v>109</v>
      </c>
      <c r="B15" s="11" t="s">
        <v>184</v>
      </c>
      <c r="C15" s="15">
        <v>1591</v>
      </c>
      <c r="D15" s="15">
        <v>1571</v>
      </c>
      <c r="E15" s="15">
        <f t="shared" si="1"/>
        <v>1591</v>
      </c>
      <c r="F15" s="15">
        <v>1560</v>
      </c>
      <c r="G15" s="15">
        <v>23</v>
      </c>
      <c r="H15" s="15">
        <v>8</v>
      </c>
    </row>
    <row r="16" spans="1:8" s="7" customFormat="1" ht="27" customHeight="1">
      <c r="A16" s="13" t="s">
        <v>110</v>
      </c>
      <c r="B16" s="11" t="s">
        <v>185</v>
      </c>
      <c r="C16" s="15">
        <v>1594</v>
      </c>
      <c r="D16" s="15">
        <v>1580</v>
      </c>
      <c r="E16" s="15">
        <v>1593</v>
      </c>
      <c r="F16" s="15">
        <v>1593</v>
      </c>
      <c r="G16" s="15">
        <v>0</v>
      </c>
      <c r="H16" s="15">
        <v>0</v>
      </c>
    </row>
    <row r="17" spans="1:8" s="7" customFormat="1" ht="27" customHeight="1">
      <c r="A17" s="13" t="s">
        <v>111</v>
      </c>
      <c r="B17" s="11" t="s">
        <v>186</v>
      </c>
      <c r="C17" s="15">
        <v>1115</v>
      </c>
      <c r="D17" s="15">
        <v>1101</v>
      </c>
      <c r="E17" s="15">
        <v>1115</v>
      </c>
      <c r="F17" s="15">
        <v>1115</v>
      </c>
      <c r="G17" s="15">
        <v>0</v>
      </c>
      <c r="H17" s="15">
        <v>0</v>
      </c>
    </row>
    <row r="18" spans="1:8" s="7" customFormat="1" ht="27" customHeight="1">
      <c r="A18" s="13" t="s">
        <v>112</v>
      </c>
      <c r="B18" s="11" t="s">
        <v>187</v>
      </c>
      <c r="C18" s="15">
        <v>1097</v>
      </c>
      <c r="D18" s="15">
        <v>1086</v>
      </c>
      <c r="E18" s="15">
        <v>1097</v>
      </c>
      <c r="F18" s="15">
        <v>1084</v>
      </c>
      <c r="G18" s="15">
        <v>7</v>
      </c>
      <c r="H18" s="15">
        <v>6</v>
      </c>
    </row>
    <row r="19" spans="1:8" s="7" customFormat="1" ht="27" customHeight="1">
      <c r="A19" s="13"/>
      <c r="B19" s="17" t="s">
        <v>213</v>
      </c>
      <c r="C19" s="15">
        <f>'465-486'!C7+'487-508'!C7+'509-530'!C7+'531-552'!C7+'553-563'!C7</f>
        <v>146464</v>
      </c>
      <c r="D19" s="15">
        <f>'465-486'!D7+'487-508'!D7+'509-530'!D7+'531-552'!D7+'553-563'!D7</f>
        <v>144534</v>
      </c>
      <c r="E19" s="15">
        <f>'465-486'!E7+'487-508'!E7+'509-530'!E7+'531-552'!E7+'553-563'!E7</f>
        <v>146221</v>
      </c>
      <c r="F19" s="15">
        <f>'465-486'!F7+'487-508'!F7+'509-530'!F7+'531-552'!F7+'553-563'!F7</f>
        <v>145026</v>
      </c>
      <c r="G19" s="15">
        <f>'465-486'!G7+'487-508'!G7+'509-530'!G7+'531-552'!G7+'553-563'!G7</f>
        <v>939</v>
      </c>
      <c r="H19" s="15">
        <f>'465-486'!H7+'487-508'!H7+'509-530'!H7+'531-552'!H7+'553-563'!H7</f>
        <v>256</v>
      </c>
    </row>
    <row r="20" spans="1:8" s="7" customFormat="1" ht="27" customHeight="1">
      <c r="A20" s="13"/>
      <c r="B20" s="17" t="s">
        <v>212</v>
      </c>
      <c r="C20" s="15">
        <v>71318</v>
      </c>
      <c r="D20" s="15">
        <v>70503</v>
      </c>
      <c r="E20" s="15">
        <v>71225</v>
      </c>
      <c r="F20" s="15">
        <v>70711</v>
      </c>
      <c r="G20" s="15">
        <v>422</v>
      </c>
      <c r="H20" s="15">
        <v>92</v>
      </c>
    </row>
    <row r="21" spans="1:8" s="7" customFormat="1" ht="27" customHeight="1">
      <c r="A21" s="13"/>
      <c r="B21" s="17" t="s">
        <v>214</v>
      </c>
      <c r="C21" s="15">
        <v>75146</v>
      </c>
      <c r="D21" s="15">
        <v>74031</v>
      </c>
      <c r="E21" s="15">
        <v>74996</v>
      </c>
      <c r="F21" s="15">
        <v>74315</v>
      </c>
      <c r="G21" s="15">
        <v>517</v>
      </c>
      <c r="H21" s="15">
        <v>164</v>
      </c>
    </row>
    <row r="22" spans="1:8" s="7" customFormat="1" ht="27" customHeight="1">
      <c r="A22" s="13"/>
      <c r="B22" s="11"/>
      <c r="C22" s="15"/>
      <c r="D22" s="15"/>
      <c r="E22" s="15">
        <f t="shared" si="1"/>
        <v>0</v>
      </c>
      <c r="F22" s="15"/>
      <c r="G22" s="15"/>
      <c r="H22" s="15"/>
    </row>
    <row r="23" spans="1:8" s="7" customFormat="1" ht="27" customHeight="1">
      <c r="A23" s="13"/>
      <c r="B23" s="11"/>
      <c r="C23" s="15"/>
      <c r="D23" s="15"/>
      <c r="E23" s="15">
        <f t="shared" si="1"/>
        <v>0</v>
      </c>
      <c r="F23" s="15"/>
      <c r="G23" s="15"/>
      <c r="H23" s="15"/>
    </row>
    <row r="24" spans="1:8" s="7" customFormat="1" ht="27" customHeight="1">
      <c r="A24" s="13"/>
      <c r="B24" s="11"/>
      <c r="C24" s="15"/>
      <c r="D24" s="15"/>
      <c r="E24" s="15">
        <f t="shared" si="1"/>
        <v>0</v>
      </c>
      <c r="F24" s="15"/>
      <c r="G24" s="15"/>
      <c r="H24" s="15"/>
    </row>
    <row r="25" spans="1:8" s="7" customFormat="1" ht="27" customHeight="1">
      <c r="A25" s="13"/>
      <c r="B25" s="11"/>
      <c r="C25" s="15"/>
      <c r="D25" s="15"/>
      <c r="E25" s="15">
        <f t="shared" si="1"/>
        <v>0</v>
      </c>
      <c r="F25" s="15"/>
      <c r="G25" s="15"/>
      <c r="H25" s="15"/>
    </row>
    <row r="26" spans="1:8" s="7" customFormat="1" ht="27" customHeight="1">
      <c r="A26" s="13"/>
      <c r="B26" s="11"/>
      <c r="C26" s="15"/>
      <c r="D26" s="15"/>
      <c r="E26" s="15">
        <f t="shared" si="1"/>
        <v>0</v>
      </c>
      <c r="F26" s="15"/>
      <c r="G26" s="15"/>
      <c r="H26" s="15"/>
    </row>
    <row r="27" spans="1:8" s="7" customFormat="1" ht="27" customHeight="1">
      <c r="A27" s="13"/>
      <c r="B27" s="11"/>
      <c r="C27" s="15"/>
      <c r="D27" s="15"/>
      <c r="E27" s="15">
        <f t="shared" si="1"/>
        <v>0</v>
      </c>
      <c r="F27" s="15"/>
      <c r="G27" s="15"/>
      <c r="H27" s="15"/>
    </row>
    <row r="28" spans="1:8" ht="21">
      <c r="A28" s="21" t="s">
        <v>0</v>
      </c>
      <c r="B28" s="22"/>
      <c r="C28" s="22"/>
      <c r="D28" s="22"/>
      <c r="E28" s="22"/>
      <c r="F28" s="22"/>
      <c r="G28" s="22"/>
      <c r="H28" s="22"/>
    </row>
    <row r="29" spans="1:8" ht="21">
      <c r="A29" s="6"/>
      <c r="B29" s="4"/>
      <c r="C29" s="4"/>
      <c r="D29" s="4"/>
      <c r="E29" s="4"/>
      <c r="F29" s="4"/>
      <c r="G29" s="4"/>
      <c r="H29" s="3"/>
    </row>
    <row r="30" spans="2:8" ht="19.5">
      <c r="B30" s="2"/>
      <c r="C30" s="2"/>
      <c r="D30" s="2"/>
      <c r="E30" s="2"/>
      <c r="F30" s="2"/>
      <c r="G30" s="2"/>
      <c r="H30" s="2"/>
    </row>
    <row r="31" spans="2:8" ht="19.5">
      <c r="B31" s="2"/>
      <c r="C31" s="2"/>
      <c r="D31" s="2"/>
      <c r="E31" s="2"/>
      <c r="F31" s="2"/>
      <c r="G31" s="2"/>
      <c r="H31" s="2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</sheetData>
  <mergeCells count="12">
    <mergeCell ref="H5:H6"/>
    <mergeCell ref="A28:H28"/>
    <mergeCell ref="A1:H1"/>
    <mergeCell ref="A2:H2"/>
    <mergeCell ref="A3:H3"/>
    <mergeCell ref="A4:A6"/>
    <mergeCell ref="C4:C6"/>
    <mergeCell ref="D4:D6"/>
    <mergeCell ref="E4:H4"/>
    <mergeCell ref="E5:E6"/>
    <mergeCell ref="F5:F6"/>
    <mergeCell ref="G5:G6"/>
  </mergeCells>
  <printOptions/>
  <pageMargins left="0.29" right="0.21" top="0.58" bottom="0.57" header="0.31" footer="0.41"/>
  <pageSetup horizontalDpi="600" verticalDpi="600" orientation="portrait" paperSize="9" scale="9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9"/>
  <sheetViews>
    <sheetView workbookViewId="0" topLeftCell="A1">
      <selection activeCell="A3" sqref="A3:H3"/>
    </sheetView>
  </sheetViews>
  <sheetFormatPr defaultColWidth="9.00390625" defaultRowHeight="16.5"/>
  <cols>
    <col min="1" max="1" width="21.50390625" style="7" customWidth="1"/>
    <col min="2" max="2" width="17.875" style="1" customWidth="1"/>
    <col min="3" max="4" width="9.625" style="1" customWidth="1"/>
    <col min="5" max="5" width="8.25390625" style="1" customWidth="1"/>
    <col min="6" max="6" width="7.875" style="1" customWidth="1"/>
    <col min="7" max="7" width="10.25390625" style="1" customWidth="1"/>
    <col min="8" max="8" width="9.625" style="1" customWidth="1"/>
  </cols>
  <sheetData>
    <row r="1" spans="1:8" s="5" customFormat="1" ht="31.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218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219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13</v>
      </c>
      <c r="C4" s="29" t="s">
        <v>9</v>
      </c>
      <c r="D4" s="32" t="s">
        <v>10</v>
      </c>
      <c r="E4" s="23" t="s">
        <v>11</v>
      </c>
      <c r="F4" s="24"/>
      <c r="G4" s="24"/>
      <c r="H4" s="25"/>
    </row>
    <row r="5" spans="1:8" s="7" customFormat="1" ht="19.5" customHeight="1">
      <c r="A5" s="27"/>
      <c r="B5" s="9" t="s">
        <v>7</v>
      </c>
      <c r="C5" s="30"/>
      <c r="D5" s="33"/>
      <c r="E5" s="35" t="s">
        <v>1</v>
      </c>
      <c r="F5" s="35" t="s">
        <v>2</v>
      </c>
      <c r="G5" s="37" t="s">
        <v>3</v>
      </c>
      <c r="H5" s="37" t="s">
        <v>4</v>
      </c>
    </row>
    <row r="6" spans="1:8" s="7" customFormat="1" ht="19.5" customHeight="1">
      <c r="A6" s="28"/>
      <c r="B6" s="10" t="s">
        <v>6</v>
      </c>
      <c r="C6" s="31"/>
      <c r="D6" s="34"/>
      <c r="E6" s="36"/>
      <c r="F6" s="36"/>
      <c r="G6" s="38"/>
      <c r="H6" s="38"/>
    </row>
    <row r="7" spans="1:8" s="7" customFormat="1" ht="27" customHeight="1">
      <c r="A7" s="14" t="s">
        <v>8</v>
      </c>
      <c r="B7" s="12"/>
      <c r="C7" s="15"/>
      <c r="D7" s="15"/>
      <c r="E7" s="15"/>
      <c r="F7" s="15"/>
      <c r="G7" s="15"/>
      <c r="H7" s="15"/>
    </row>
    <row r="8" spans="1:8" s="7" customFormat="1" ht="27" customHeight="1">
      <c r="A8" s="14" t="s">
        <v>210</v>
      </c>
      <c r="B8" s="11"/>
      <c r="C8" s="15"/>
      <c r="D8" s="15"/>
      <c r="E8" s="15"/>
      <c r="F8" s="15"/>
      <c r="G8" s="15"/>
      <c r="H8" s="15"/>
    </row>
    <row r="9" spans="1:8" s="7" customFormat="1" ht="27" customHeight="1">
      <c r="A9" s="14" t="s">
        <v>210</v>
      </c>
      <c r="B9" s="11"/>
      <c r="C9" s="15"/>
      <c r="D9" s="15"/>
      <c r="E9" s="15"/>
      <c r="F9" s="15"/>
      <c r="G9" s="15"/>
      <c r="H9" s="15"/>
    </row>
    <row r="10" spans="1:8" s="7" customFormat="1" ht="27" customHeight="1">
      <c r="A10" s="14" t="s">
        <v>210</v>
      </c>
      <c r="B10" s="11"/>
      <c r="C10" s="15"/>
      <c r="D10" s="15"/>
      <c r="E10" s="15"/>
      <c r="F10" s="15"/>
      <c r="G10" s="15"/>
      <c r="H10" s="15"/>
    </row>
    <row r="11" spans="1:8" s="7" customFormat="1" ht="27" customHeight="1">
      <c r="A11" s="14" t="s">
        <v>210</v>
      </c>
      <c r="B11" s="11"/>
      <c r="C11" s="15"/>
      <c r="D11" s="15"/>
      <c r="E11" s="15"/>
      <c r="F11" s="15"/>
      <c r="G11" s="15"/>
      <c r="H11" s="15"/>
    </row>
    <row r="12" spans="1:8" s="7" customFormat="1" ht="27" customHeight="1">
      <c r="A12" s="14" t="s">
        <v>210</v>
      </c>
      <c r="B12" s="11"/>
      <c r="C12" s="15"/>
      <c r="D12" s="15"/>
      <c r="E12" s="15"/>
      <c r="F12" s="15"/>
      <c r="G12" s="15"/>
      <c r="H12" s="15"/>
    </row>
    <row r="13" spans="1:8" s="7" customFormat="1" ht="27" customHeight="1">
      <c r="A13" s="14" t="s">
        <v>210</v>
      </c>
      <c r="B13" s="11"/>
      <c r="C13" s="15"/>
      <c r="D13" s="15"/>
      <c r="E13" s="15"/>
      <c r="F13" s="15"/>
      <c r="G13" s="15"/>
      <c r="H13" s="15"/>
    </row>
    <row r="14" spans="1:8" s="7" customFormat="1" ht="27" customHeight="1">
      <c r="A14" s="14" t="s">
        <v>210</v>
      </c>
      <c r="B14" s="11"/>
      <c r="C14" s="15"/>
      <c r="D14" s="15"/>
      <c r="E14" s="15"/>
      <c r="F14" s="15"/>
      <c r="G14" s="15"/>
      <c r="H14" s="15"/>
    </row>
    <row r="15" spans="1:8" s="7" customFormat="1" ht="27" customHeight="1">
      <c r="A15" s="14" t="s">
        <v>210</v>
      </c>
      <c r="B15" s="11"/>
      <c r="C15" s="15"/>
      <c r="D15" s="15"/>
      <c r="E15" s="15"/>
      <c r="F15" s="15"/>
      <c r="G15" s="15"/>
      <c r="H15" s="15"/>
    </row>
    <row r="16" spans="1:8" s="7" customFormat="1" ht="27" customHeight="1">
      <c r="A16" s="14" t="s">
        <v>210</v>
      </c>
      <c r="B16" s="11"/>
      <c r="C16" s="15"/>
      <c r="D16" s="15"/>
      <c r="E16" s="15"/>
      <c r="F16" s="15"/>
      <c r="G16" s="15"/>
      <c r="H16" s="15"/>
    </row>
    <row r="17" spans="1:8" s="7" customFormat="1" ht="27" customHeight="1">
      <c r="A17" s="14" t="s">
        <v>210</v>
      </c>
      <c r="B17" s="11"/>
      <c r="C17" s="15"/>
      <c r="D17" s="15"/>
      <c r="E17" s="15"/>
      <c r="F17" s="15"/>
      <c r="G17" s="15"/>
      <c r="H17" s="15"/>
    </row>
    <row r="18" spans="1:8" s="7" customFormat="1" ht="27" customHeight="1">
      <c r="A18" s="14" t="s">
        <v>210</v>
      </c>
      <c r="B18" s="11"/>
      <c r="C18" s="15"/>
      <c r="D18" s="15"/>
      <c r="E18" s="15"/>
      <c r="F18" s="15"/>
      <c r="G18" s="15"/>
      <c r="H18" s="15"/>
    </row>
    <row r="19" spans="1:8" s="7" customFormat="1" ht="27" customHeight="1">
      <c r="A19" s="14" t="s">
        <v>210</v>
      </c>
      <c r="B19" s="11"/>
      <c r="C19" s="15"/>
      <c r="D19" s="15"/>
      <c r="E19" s="15"/>
      <c r="F19" s="15"/>
      <c r="G19" s="15"/>
      <c r="H19" s="15"/>
    </row>
    <row r="20" spans="1:8" s="7" customFormat="1" ht="27" customHeight="1">
      <c r="A20" s="14" t="s">
        <v>210</v>
      </c>
      <c r="B20" s="11"/>
      <c r="C20" s="15"/>
      <c r="D20" s="15"/>
      <c r="E20" s="15"/>
      <c r="F20" s="15"/>
      <c r="G20" s="15"/>
      <c r="H20" s="15"/>
    </row>
    <row r="21" spans="1:8" s="7" customFormat="1" ht="27" customHeight="1">
      <c r="A21" s="14" t="s">
        <v>210</v>
      </c>
      <c r="B21" s="11"/>
      <c r="C21" s="15"/>
      <c r="D21" s="15"/>
      <c r="E21" s="15"/>
      <c r="F21" s="15"/>
      <c r="G21" s="15"/>
      <c r="H21" s="15"/>
    </row>
    <row r="22" spans="1:8" s="7" customFormat="1" ht="27" customHeight="1">
      <c r="A22" s="14" t="s">
        <v>210</v>
      </c>
      <c r="B22" s="11"/>
      <c r="C22" s="15"/>
      <c r="D22" s="15"/>
      <c r="E22" s="15"/>
      <c r="F22" s="15"/>
      <c r="G22" s="15"/>
      <c r="H22" s="15"/>
    </row>
    <row r="23" spans="1:8" s="7" customFormat="1" ht="27" customHeight="1">
      <c r="A23" s="14" t="s">
        <v>210</v>
      </c>
      <c r="B23" s="11"/>
      <c r="C23" s="15"/>
      <c r="D23" s="15"/>
      <c r="E23" s="15"/>
      <c r="F23" s="15"/>
      <c r="G23" s="15"/>
      <c r="H23" s="15"/>
    </row>
    <row r="24" spans="1:8" s="7" customFormat="1" ht="27" customHeight="1">
      <c r="A24" s="14" t="s">
        <v>210</v>
      </c>
      <c r="B24" s="11"/>
      <c r="C24" s="15"/>
      <c r="D24" s="15"/>
      <c r="E24" s="15"/>
      <c r="F24" s="15"/>
      <c r="G24" s="15"/>
      <c r="H24" s="15"/>
    </row>
    <row r="25" spans="1:8" s="7" customFormat="1" ht="27" customHeight="1">
      <c r="A25" s="14" t="s">
        <v>210</v>
      </c>
      <c r="B25" s="11"/>
      <c r="C25" s="15"/>
      <c r="D25" s="15"/>
      <c r="E25" s="15"/>
      <c r="F25" s="15"/>
      <c r="G25" s="15"/>
      <c r="H25" s="15"/>
    </row>
    <row r="26" spans="1:8" s="7" customFormat="1" ht="27" customHeight="1">
      <c r="A26" s="14" t="s">
        <v>210</v>
      </c>
      <c r="B26" s="11"/>
      <c r="C26" s="15"/>
      <c r="D26" s="15"/>
      <c r="E26" s="15"/>
      <c r="F26" s="15"/>
      <c r="G26" s="15"/>
      <c r="H26" s="15"/>
    </row>
    <row r="27" spans="1:8" s="7" customFormat="1" ht="27" customHeight="1">
      <c r="A27" s="14" t="s">
        <v>210</v>
      </c>
      <c r="B27" s="11"/>
      <c r="C27" s="15"/>
      <c r="D27" s="15"/>
      <c r="E27" s="15"/>
      <c r="F27" s="15"/>
      <c r="G27" s="15"/>
      <c r="H27" s="15"/>
    </row>
    <row r="28" spans="1:8" s="7" customFormat="1" ht="27" customHeight="1">
      <c r="A28" s="14" t="s">
        <v>210</v>
      </c>
      <c r="B28" s="11"/>
      <c r="C28" s="15"/>
      <c r="D28" s="15"/>
      <c r="E28" s="15"/>
      <c r="F28" s="15"/>
      <c r="G28" s="15"/>
      <c r="H28" s="15"/>
    </row>
    <row r="29" spans="1:8" s="7" customFormat="1" ht="27" customHeight="1">
      <c r="A29" s="14" t="s">
        <v>210</v>
      </c>
      <c r="B29" s="11"/>
      <c r="C29" s="15"/>
      <c r="D29" s="15"/>
      <c r="E29" s="15"/>
      <c r="F29" s="15"/>
      <c r="G29" s="15"/>
      <c r="H29" s="15"/>
    </row>
    <row r="30" spans="1:8" ht="21">
      <c r="A30" s="21" t="s">
        <v>0</v>
      </c>
      <c r="B30" s="22"/>
      <c r="C30" s="22"/>
      <c r="D30" s="22"/>
      <c r="E30" s="22"/>
      <c r="F30" s="22"/>
      <c r="G30" s="22"/>
      <c r="H30" s="22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A1:H1"/>
    <mergeCell ref="A2:H2"/>
    <mergeCell ref="A3:H3"/>
    <mergeCell ref="A4:A6"/>
    <mergeCell ref="C4:C6"/>
    <mergeCell ref="D4:D6"/>
    <mergeCell ref="E4:H4"/>
    <mergeCell ref="E5:E6"/>
    <mergeCell ref="F5:F6"/>
    <mergeCell ref="G5:G6"/>
    <mergeCell ref="H5:H6"/>
    <mergeCell ref="A30:H30"/>
  </mergeCells>
  <printOptions/>
  <pageMargins left="0.52" right="0.29" top="0.7" bottom="0.6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2010-11-16T13:40:52Z</cp:lastPrinted>
  <dcterms:created xsi:type="dcterms:W3CDTF">2002-05-17T07:25:14Z</dcterms:created>
  <dcterms:modified xsi:type="dcterms:W3CDTF">2010-11-17T01:52:08Z</dcterms:modified>
  <cp:category/>
  <cp:version/>
  <cp:contentType/>
  <cp:contentStatus/>
</cp:coreProperties>
</file>